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13_ncr:1_{029FD8B1-8173-4137-856A-D9AE0767E8E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Оптовый прайс-лист" sheetId="1" r:id="rId1"/>
    <sheet name="Бланк заказа" sheetId="2" r:id="rId2"/>
  </sheets>
  <definedNames>
    <definedName name="Ссылка">'Оптовый прайс-лист'!#REF!</definedName>
  </definedNames>
  <calcPr calcId="181029"/>
</workbook>
</file>

<file path=xl/calcChain.xml><?xml version="1.0" encoding="utf-8"?>
<calcChain xmlns="http://schemas.openxmlformats.org/spreadsheetml/2006/main">
  <c r="D24" i="2" l="1"/>
  <c r="D21" i="2"/>
  <c r="D22" i="2"/>
  <c r="D23" i="2"/>
  <c r="G17" i="1"/>
  <c r="G16" i="1"/>
  <c r="G15" i="1"/>
  <c r="G14" i="1"/>
  <c r="D32" i="2"/>
  <c r="G25" i="1"/>
  <c r="C95" i="2"/>
  <c r="G18" i="1"/>
  <c r="G19" i="1"/>
  <c r="G20" i="1"/>
  <c r="G10" i="1"/>
  <c r="G11" i="1"/>
  <c r="G12" i="1"/>
  <c r="G13" i="1"/>
  <c r="C17" i="2"/>
  <c r="C18" i="2"/>
  <c r="D18" i="2" s="1"/>
  <c r="C19" i="2"/>
  <c r="C20" i="2"/>
  <c r="C25" i="2"/>
  <c r="C26" i="2"/>
  <c r="C27" i="2"/>
  <c r="C16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5" i="2"/>
  <c r="C86" i="2"/>
  <c r="C87" i="2"/>
  <c r="C88" i="2"/>
  <c r="C89" i="2"/>
  <c r="C90" i="2"/>
  <c r="C91" i="2"/>
  <c r="C92" i="2"/>
  <c r="C93" i="2"/>
  <c r="C94" i="2"/>
  <c r="C96" i="2"/>
  <c r="C97" i="2"/>
  <c r="C29" i="2"/>
  <c r="C30" i="2"/>
  <c r="G9" i="1"/>
  <c r="G79" i="1"/>
  <c r="G80" i="1"/>
  <c r="G81" i="1"/>
  <c r="G82" i="1"/>
  <c r="G83" i="1"/>
  <c r="G84" i="1"/>
  <c r="G85" i="1"/>
  <c r="G86" i="1"/>
  <c r="G87" i="1"/>
  <c r="G88" i="1"/>
  <c r="G89" i="1"/>
  <c r="G90" i="1"/>
  <c r="G78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62" i="1"/>
  <c r="G23" i="1"/>
  <c r="G24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22" i="1"/>
  <c r="G2" i="1" l="1"/>
  <c r="D17" i="2" l="1"/>
  <c r="D27" i="2"/>
  <c r="D19" i="2"/>
  <c r="D26" i="2"/>
  <c r="D25" i="2"/>
  <c r="D20" i="2"/>
  <c r="D29" i="2"/>
  <c r="D30" i="2"/>
  <c r="D31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16" i="2" l="1"/>
  <c r="D99" i="2" s="1"/>
  <c r="I14" i="2" s="1"/>
</calcChain>
</file>

<file path=xl/sharedStrings.xml><?xml version="1.0" encoding="utf-8"?>
<sst xmlns="http://schemas.openxmlformats.org/spreadsheetml/2006/main" count="628" uniqueCount="314">
  <si>
    <t>ОПТОВЫЙ ПРАЙС-ЛИСТ</t>
  </si>
  <si>
    <t>Ссылка</t>
  </si>
  <si>
    <t>0001</t>
  </si>
  <si>
    <t>15 гр.</t>
  </si>
  <si>
    <t>Китай</t>
  </si>
  <si>
    <t>0169</t>
  </si>
  <si>
    <t>0002</t>
  </si>
  <si>
    <t>50 мл.</t>
  </si>
  <si>
    <t>0003</t>
  </si>
  <si>
    <t>40 гр.</t>
  </si>
  <si>
    <t>Россия</t>
  </si>
  <si>
    <t>0004</t>
  </si>
  <si>
    <t>20 гр.</t>
  </si>
  <si>
    <t>Вьетнам</t>
  </si>
  <si>
    <t>0005</t>
  </si>
  <si>
    <t>30 мл.</t>
  </si>
  <si>
    <t>0006</t>
  </si>
  <si>
    <t>100 мл.</t>
  </si>
  <si>
    <t>0007</t>
  </si>
  <si>
    <t>0008</t>
  </si>
  <si>
    <t>125 мл.</t>
  </si>
  <si>
    <t>0009</t>
  </si>
  <si>
    <t>0010</t>
  </si>
  <si>
    <t xml:space="preserve">170 мл. </t>
  </si>
  <si>
    <t>0112</t>
  </si>
  <si>
    <t xml:space="preserve">40 гр. </t>
  </si>
  <si>
    <t>0168</t>
  </si>
  <si>
    <t>250 мл.</t>
  </si>
  <si>
    <t>0056</t>
  </si>
  <si>
    <t>0057</t>
  </si>
  <si>
    <t>0165</t>
  </si>
  <si>
    <t>50 гр.</t>
  </si>
  <si>
    <t>Индия</t>
  </si>
  <si>
    <t>0021</t>
  </si>
  <si>
    <t>0022</t>
  </si>
  <si>
    <t>100 гр.</t>
  </si>
  <si>
    <t>0164</t>
  </si>
  <si>
    <t>0167</t>
  </si>
  <si>
    <t>0130</t>
  </si>
  <si>
    <t>Тайланд</t>
  </si>
  <si>
    <t>0131</t>
  </si>
  <si>
    <t>0132</t>
  </si>
  <si>
    <t>0156</t>
  </si>
  <si>
    <t>0157</t>
  </si>
  <si>
    <t>0158</t>
  </si>
  <si>
    <t>0011</t>
  </si>
  <si>
    <t>0012</t>
  </si>
  <si>
    <t>0013</t>
  </si>
  <si>
    <t>МАСЛО ДЛЯ ЛИЦА С ОЗОНОМ</t>
  </si>
  <si>
    <t>0014</t>
  </si>
  <si>
    <t>МАЦЕРАТ МОЖЖЕВЕЛЬНИКА</t>
  </si>
  <si>
    <t>0141</t>
  </si>
  <si>
    <t>0142</t>
  </si>
  <si>
    <t>0143</t>
  </si>
  <si>
    <t>0144</t>
  </si>
  <si>
    <t>0145</t>
  </si>
  <si>
    <t>0146</t>
  </si>
  <si>
    <t>0147</t>
  </si>
  <si>
    <t>0148</t>
  </si>
  <si>
    <t>0149</t>
  </si>
  <si>
    <t>0150</t>
  </si>
  <si>
    <t>0151</t>
  </si>
  <si>
    <t>0152</t>
  </si>
  <si>
    <t>0153</t>
  </si>
  <si>
    <t>0154</t>
  </si>
  <si>
    <t>0163</t>
  </si>
  <si>
    <t>0160</t>
  </si>
  <si>
    <t>35 мл.</t>
  </si>
  <si>
    <t>0161</t>
  </si>
  <si>
    <t>0162</t>
  </si>
  <si>
    <t>0124</t>
  </si>
  <si>
    <t>33 гр.</t>
  </si>
  <si>
    <t>0125</t>
  </si>
  <si>
    <t>0126</t>
  </si>
  <si>
    <t>0127</t>
  </si>
  <si>
    <t>0128</t>
  </si>
  <si>
    <t>0129</t>
  </si>
  <si>
    <t>0023</t>
  </si>
  <si>
    <t>10 см.</t>
  </si>
  <si>
    <t>0024</t>
  </si>
  <si>
    <t>Товары для гигиены</t>
  </si>
  <si>
    <t>40 шт.(20 пар)</t>
  </si>
  <si>
    <t>0070</t>
  </si>
  <si>
    <t>2 шт. (1 пара)</t>
  </si>
  <si>
    <t>0070-2</t>
  </si>
  <si>
    <t>20 шт. (10 пар)</t>
  </si>
  <si>
    <t>0070-3</t>
  </si>
  <si>
    <t>0074</t>
  </si>
  <si>
    <t>100 шт.</t>
  </si>
  <si>
    <t>0075</t>
  </si>
  <si>
    <t>200 шт.</t>
  </si>
  <si>
    <t>0076</t>
  </si>
  <si>
    <t>0078</t>
  </si>
  <si>
    <t xml:space="preserve">ВОДОНЕПРОНИЦАЕМЫЙ ЛЕЙКОПЛАСТЫРЬ </t>
  </si>
  <si>
    <t>0123</t>
  </si>
  <si>
    <t>1 шт.</t>
  </si>
  <si>
    <t>0123-2</t>
  </si>
  <si>
    <t>Упак. 50 шт.</t>
  </si>
  <si>
    <t>0155</t>
  </si>
  <si>
    <t>СЕТОЧКА ДЛЯ ВЗБИВАНИЯ ПЕНЫ</t>
  </si>
  <si>
    <t>БЛАНК ЗАКАЗА</t>
  </si>
  <si>
    <t>Укажите адрес ПВЗ, или полный адрес если необходима доставка "До двери"</t>
  </si>
  <si>
    <t>zakaz@naturemazy.ru</t>
  </si>
  <si>
    <t>Сумма</t>
  </si>
  <si>
    <t xml:space="preserve">ИТОГО : </t>
  </si>
  <si>
    <t>Дополнительная информация</t>
  </si>
  <si>
    <t>Наименование:</t>
  </si>
  <si>
    <t xml:space="preserve">Способ доставки: </t>
  </si>
  <si>
    <t xml:space="preserve">E-mail: </t>
  </si>
  <si>
    <t xml:space="preserve">Контактный телефон: </t>
  </si>
  <si>
    <t xml:space="preserve">Город: </t>
  </si>
  <si>
    <t xml:space="preserve">ФИО: </t>
  </si>
  <si>
    <t xml:space="preserve">Адрес доставки: </t>
  </si>
  <si>
    <t xml:space="preserve">Способ оплаты: </t>
  </si>
  <si>
    <t>Счет на оплату, Оплата по реквизитам (от физ.лица)</t>
  </si>
  <si>
    <t>Укажите город доставки</t>
  </si>
  <si>
    <t>Впишите ваши ФИО</t>
  </si>
  <si>
    <t>Впишите ваш контактный номер телефона</t>
  </si>
  <si>
    <t>Арт.:</t>
  </si>
  <si>
    <t>Натуральное мыло</t>
  </si>
  <si>
    <r>
      <rPr>
        <b/>
        <sz val="9"/>
        <color theme="1"/>
        <rFont val="Arial"/>
        <family val="2"/>
        <charset val="204"/>
      </rPr>
      <t>БИОАНАЛЬГЕТИК.</t>
    </r>
    <r>
      <rPr>
        <sz val="9"/>
        <color theme="1"/>
        <rFont val="Arial"/>
        <family val="2"/>
        <charset val="204"/>
      </rPr>
      <t xml:space="preserve"> Крем-гель с биофеном</t>
    </r>
  </si>
  <si>
    <r>
      <rPr>
        <b/>
        <sz val="9"/>
        <color theme="1"/>
        <rFont val="Arial"/>
        <family val="2"/>
        <charset val="204"/>
      </rPr>
      <t>КРЕМ С БИОФЕНОМ.</t>
    </r>
    <r>
      <rPr>
        <sz val="9"/>
        <color theme="1"/>
        <rFont val="Arial"/>
        <family val="2"/>
        <charset val="204"/>
      </rPr>
      <t xml:space="preserve"> Жидкий пластырь</t>
    </r>
  </si>
  <si>
    <r>
      <rPr>
        <b/>
        <sz val="9"/>
        <color theme="1"/>
        <rFont val="Arial"/>
        <family val="2"/>
        <charset val="204"/>
      </rPr>
      <t>БАЛЬЗАМ КРАСНЫЙ ТИГР.</t>
    </r>
    <r>
      <rPr>
        <sz val="9"/>
        <color theme="1"/>
        <rFont val="Arial"/>
        <family val="2"/>
        <charset val="204"/>
      </rPr>
      <t xml:space="preserve"> Binturong Tiger red Balm</t>
    </r>
  </si>
  <si>
    <r>
      <rPr>
        <b/>
        <sz val="9"/>
        <color theme="1"/>
        <rFont val="Arial"/>
        <family val="2"/>
        <charset val="204"/>
      </rPr>
      <t>ЧЁРНЫЙ БАЛЬЗАМ С ЯДОМ КОБРЫ.</t>
    </r>
    <r>
      <rPr>
        <sz val="9"/>
        <color theme="1"/>
        <rFont val="Arial"/>
        <family val="2"/>
        <charset val="204"/>
      </rPr>
      <t xml:space="preserve"> Binturong Black Balm</t>
    </r>
  </si>
  <si>
    <r>
      <rPr>
        <b/>
        <sz val="9"/>
        <color theme="1"/>
        <rFont val="Arial"/>
        <family val="2"/>
        <charset val="204"/>
      </rPr>
      <t>ЧЁРНЫЙ БАЛЬЗАМ С ЯДОМ СКОРПИОНА.</t>
    </r>
    <r>
      <rPr>
        <sz val="9"/>
        <color theme="1"/>
        <rFont val="Arial"/>
        <family val="2"/>
        <charset val="204"/>
      </rPr>
      <t xml:space="preserve"> Binturong Black Balm</t>
    </r>
  </si>
  <si>
    <r>
      <rPr>
        <b/>
        <sz val="9"/>
        <color theme="1"/>
        <rFont val="Arial"/>
        <family val="2"/>
        <charset val="204"/>
      </rPr>
      <t>АНТИЦЕЛЛЮЛИТНЫЙ БАЛЬЗАМ.</t>
    </r>
    <r>
      <rPr>
        <sz val="9"/>
        <color theme="1"/>
        <rFont val="Arial"/>
        <family val="2"/>
        <charset val="204"/>
      </rPr>
      <t xml:space="preserve"> С куркумой и имбирем. Binturong</t>
    </r>
  </si>
  <si>
    <r>
      <rPr>
        <b/>
        <sz val="9"/>
        <color theme="1"/>
        <rFont val="Arial"/>
        <family val="2"/>
        <charset val="204"/>
      </rPr>
      <t>ОХЛАЖДАЮЩИЙ БАЛЬЗАМ С ЭВКАЛИПТОМ.</t>
    </r>
    <r>
      <rPr>
        <sz val="9"/>
        <color theme="1"/>
        <rFont val="Arial"/>
        <family val="2"/>
        <charset val="204"/>
      </rPr>
      <t xml:space="preserve"> Binturong</t>
    </r>
  </si>
  <si>
    <r>
      <rPr>
        <b/>
        <sz val="9"/>
        <color theme="1"/>
        <rFont val="Arial"/>
        <family val="2"/>
        <charset val="204"/>
      </rPr>
      <t>HYDROMAX.</t>
    </r>
    <r>
      <rPr>
        <sz val="9"/>
        <color theme="1"/>
        <rFont val="Arial"/>
        <family val="2"/>
        <charset val="204"/>
      </rPr>
      <t xml:space="preserve"> Увлажняющий крем</t>
    </r>
  </si>
  <si>
    <r>
      <rPr>
        <b/>
        <sz val="9"/>
        <color theme="1"/>
        <rFont val="Arial"/>
        <family val="2"/>
        <charset val="204"/>
      </rPr>
      <t>ВИВАГЕЛЬ.</t>
    </r>
    <r>
      <rPr>
        <sz val="9"/>
        <color theme="1"/>
        <rFont val="Arial"/>
        <family val="2"/>
        <charset val="204"/>
      </rPr>
      <t xml:space="preserve"> Для лица и тела</t>
    </r>
  </si>
  <si>
    <r>
      <rPr>
        <b/>
        <sz val="9"/>
        <color theme="1"/>
        <rFont val="Arial"/>
        <family val="2"/>
        <charset val="204"/>
      </rPr>
      <t>KEDR.</t>
    </r>
    <r>
      <rPr>
        <sz val="9"/>
        <color theme="1"/>
        <rFont val="Arial"/>
        <family val="2"/>
        <charset val="204"/>
      </rPr>
      <t xml:space="preserve"> Натуральный дезодорант</t>
    </r>
  </si>
  <si>
    <r>
      <rPr>
        <b/>
        <sz val="9"/>
        <color theme="1"/>
        <rFont val="Arial"/>
        <family val="2"/>
        <charset val="204"/>
      </rPr>
      <t>KOKOS.</t>
    </r>
    <r>
      <rPr>
        <sz val="9"/>
        <color theme="1"/>
        <rFont val="Arial"/>
        <family val="2"/>
        <charset val="204"/>
      </rPr>
      <t xml:space="preserve"> Натуральный дезодорант</t>
    </r>
  </si>
  <si>
    <r>
      <rPr>
        <b/>
        <sz val="9"/>
        <color theme="1"/>
        <rFont val="Arial"/>
        <family val="2"/>
        <charset val="204"/>
      </rPr>
      <t>МАССАЖНОЕ МАСЛО ДЛЯ ГРУДИ.</t>
    </r>
    <r>
      <rPr>
        <sz val="9"/>
        <color theme="1"/>
        <rFont val="Arial"/>
        <family val="2"/>
        <charset val="204"/>
      </rPr>
      <t xml:space="preserve"> Полностью натуральное</t>
    </r>
  </si>
  <si>
    <r>
      <rPr>
        <b/>
        <sz val="9"/>
        <color theme="1"/>
        <rFont val="Arial"/>
        <family val="2"/>
        <charset val="204"/>
      </rPr>
      <t>АНТИЦЕЛЛЮЛИТНОЕ МАСЛО.</t>
    </r>
    <r>
      <rPr>
        <sz val="9"/>
        <color theme="1"/>
        <rFont val="Arial"/>
        <family val="2"/>
        <charset val="204"/>
      </rPr>
      <t xml:space="preserve"> Полностью натуральное</t>
    </r>
  </si>
  <si>
    <t>0001-2</t>
  </si>
  <si>
    <r>
      <rPr>
        <b/>
        <sz val="9"/>
        <color theme="1"/>
        <rFont val="Arial"/>
        <family val="2"/>
        <charset val="204"/>
      </rPr>
      <t>СЫВОРОТКА ДЛЯ ЛИЦА С МУЦИНОМ УЛИТКИ.</t>
    </r>
    <r>
      <rPr>
        <sz val="9"/>
        <color theme="1"/>
        <rFont val="Arial"/>
        <family val="2"/>
        <charset val="204"/>
      </rPr>
      <t xml:space="preserve"> Nina Buda</t>
    </r>
  </si>
  <si>
    <r>
      <rPr>
        <b/>
        <sz val="9"/>
        <color theme="1"/>
        <rFont val="Arial"/>
        <family val="2"/>
        <charset val="204"/>
      </rPr>
      <t>LIPIDZ.</t>
    </r>
    <r>
      <rPr>
        <sz val="9"/>
        <color theme="1"/>
        <rFont val="Arial"/>
        <family val="2"/>
        <charset val="204"/>
      </rPr>
      <t xml:space="preserve"> Крем с гиалуроновой кислотой</t>
    </r>
  </si>
  <si>
    <r>
      <rPr>
        <b/>
        <sz val="9"/>
        <color theme="1"/>
        <rFont val="Arial"/>
        <family val="2"/>
        <charset val="204"/>
      </rPr>
      <t>INSTAFIL GEL.</t>
    </r>
    <r>
      <rPr>
        <sz val="9"/>
        <color theme="1"/>
        <rFont val="Arial"/>
        <family val="2"/>
        <charset val="204"/>
      </rPr>
      <t xml:space="preserve"> Гель от морщин</t>
    </r>
  </si>
  <si>
    <r>
      <rPr>
        <b/>
        <sz val="9"/>
        <color theme="1"/>
        <rFont val="Arial"/>
        <family val="2"/>
        <charset val="204"/>
      </rPr>
      <t>ТОНИК ЖИЗНИ.</t>
    </r>
    <r>
      <rPr>
        <sz val="9"/>
        <color theme="1"/>
        <rFont val="Arial"/>
        <family val="2"/>
        <charset val="204"/>
      </rPr>
      <t xml:space="preserve"> С гиалуроновой кислотой</t>
    </r>
  </si>
  <si>
    <r>
      <rPr>
        <b/>
        <sz val="9"/>
        <color theme="1"/>
        <rFont val="Arial"/>
        <family val="2"/>
        <charset val="204"/>
      </rPr>
      <t>ПРИРОДНЫЙ ШАМПУНЬ.</t>
    </r>
    <r>
      <rPr>
        <sz val="9"/>
        <color theme="1"/>
        <rFont val="Arial"/>
        <family val="2"/>
        <charset val="204"/>
      </rPr>
      <t xml:space="preserve"> Antifungar</t>
    </r>
  </si>
  <si>
    <r>
      <rPr>
        <b/>
        <sz val="9"/>
        <color theme="1"/>
        <rFont val="Arial"/>
        <family val="2"/>
        <charset val="204"/>
      </rPr>
      <t>H WASH.</t>
    </r>
    <r>
      <rPr>
        <sz val="9"/>
        <color theme="1"/>
        <rFont val="Arial"/>
        <family val="2"/>
        <charset val="204"/>
      </rPr>
      <t xml:space="preserve"> Шампунь с кофеином против выпадения волос</t>
    </r>
  </si>
  <si>
    <r>
      <rPr>
        <b/>
        <sz val="9"/>
        <color theme="1"/>
        <rFont val="Arial"/>
        <family val="2"/>
        <charset val="204"/>
      </rPr>
      <t>ВИВАГЕЛЬ.</t>
    </r>
    <r>
      <rPr>
        <sz val="9"/>
        <color theme="1"/>
        <rFont val="Arial"/>
        <family val="2"/>
        <charset val="204"/>
      </rPr>
      <t xml:space="preserve"> Для кожи головы и волос</t>
    </r>
  </si>
  <si>
    <r>
      <rPr>
        <b/>
        <sz val="9"/>
        <color theme="1"/>
        <rFont val="Arial"/>
        <family val="2"/>
        <charset val="204"/>
      </rPr>
      <t>FOLIGANE.</t>
    </r>
    <r>
      <rPr>
        <sz val="9"/>
        <color theme="1"/>
        <rFont val="Arial"/>
        <family val="2"/>
        <charset val="204"/>
      </rPr>
      <t xml:space="preserve"> Лосьон для роста волос</t>
    </r>
  </si>
  <si>
    <r>
      <rPr>
        <b/>
        <sz val="9"/>
        <color theme="1"/>
        <rFont val="Arial"/>
        <family val="2"/>
        <charset val="204"/>
      </rPr>
      <t>МАЗЬ ЖИЗНИ.</t>
    </r>
    <r>
      <rPr>
        <sz val="9"/>
        <color theme="1"/>
        <rFont val="Arial"/>
        <family val="2"/>
        <charset val="204"/>
      </rPr>
      <t xml:space="preserve"> Крем для ног</t>
    </r>
  </si>
  <si>
    <r>
      <rPr>
        <b/>
        <sz val="9"/>
        <color theme="1"/>
        <rFont val="Arial"/>
        <family val="2"/>
        <charset val="204"/>
      </rPr>
      <t>MAILE PING.</t>
    </r>
    <r>
      <rPr>
        <sz val="9"/>
        <color theme="1"/>
        <rFont val="Arial"/>
        <family val="2"/>
        <charset val="204"/>
      </rPr>
      <t xml:space="preserve"> Мазь от варикозного расширения вен</t>
    </r>
  </si>
  <si>
    <r>
      <rPr>
        <b/>
        <sz val="9"/>
        <color theme="1"/>
        <rFont val="Arial"/>
        <family val="2"/>
        <charset val="204"/>
      </rPr>
      <t>БАЛЬЗАМ ДЛЯ НОГ.</t>
    </r>
    <r>
      <rPr>
        <sz val="9"/>
        <color theme="1"/>
        <rFont val="Arial"/>
        <family val="2"/>
        <charset val="204"/>
      </rPr>
      <t xml:space="preserve"> "МЯГКИЕ ПЯТКИ". С маслом Арганы</t>
    </r>
  </si>
  <si>
    <r>
      <rPr>
        <b/>
        <sz val="9"/>
        <color theme="1"/>
        <rFont val="Arial"/>
        <family val="2"/>
        <charset val="204"/>
      </rPr>
      <t>БАЛЬЗАМ ДЛЯ НОГ.</t>
    </r>
    <r>
      <rPr>
        <sz val="9"/>
        <color theme="1"/>
        <rFont val="Arial"/>
        <family val="2"/>
        <charset val="204"/>
      </rPr>
      <t xml:space="preserve"> "ОТ ТРЕЩИН". С маслом Арганы</t>
    </r>
  </si>
  <si>
    <r>
      <rPr>
        <b/>
        <sz val="9"/>
        <color theme="1"/>
        <rFont val="Arial"/>
        <family val="2"/>
        <charset val="204"/>
      </rPr>
      <t>БАЛЬЗАМ КОРЕНЬ.</t>
    </r>
    <r>
      <rPr>
        <sz val="9"/>
        <color theme="1"/>
        <rFont val="Arial"/>
        <family val="2"/>
        <charset val="204"/>
      </rPr>
      <t xml:space="preserve"> Сибирское здоровье</t>
    </r>
  </si>
  <si>
    <r>
      <rPr>
        <b/>
        <sz val="9"/>
        <color theme="1"/>
        <rFont val="Arial"/>
        <family val="2"/>
        <charset val="204"/>
      </rPr>
      <t>БАЛЬЗАМ ДЛЯ НОГ. "</t>
    </r>
    <r>
      <rPr>
        <sz val="9"/>
        <color theme="1"/>
        <rFont val="Arial"/>
        <family val="2"/>
        <charset val="204"/>
      </rPr>
      <t>С ЭКСТРАКТОМ МАКЛЮРЫ"</t>
    </r>
  </si>
  <si>
    <r>
      <rPr>
        <b/>
        <sz val="9"/>
        <color theme="1"/>
        <rFont val="Arial"/>
        <family val="2"/>
        <charset val="204"/>
      </rPr>
      <t>САКСКИЕ ГРЯЗИ.</t>
    </r>
    <r>
      <rPr>
        <sz val="9"/>
        <color theme="1"/>
        <rFont val="Arial"/>
        <family val="2"/>
        <charset val="204"/>
      </rPr>
      <t xml:space="preserve"> Натуральное мыло</t>
    </r>
  </si>
  <si>
    <r>
      <rPr>
        <b/>
        <sz val="9"/>
        <color theme="1"/>
        <rFont val="Arial"/>
        <family val="2"/>
        <charset val="204"/>
      </rPr>
      <t>КРЫМСКИЙ МОЖЖЕВЕЛЬНИК.</t>
    </r>
    <r>
      <rPr>
        <sz val="9"/>
        <color theme="1"/>
        <rFont val="Arial"/>
        <family val="2"/>
        <charset val="204"/>
      </rPr>
      <t xml:space="preserve"> Натуральное мыло</t>
    </r>
  </si>
  <si>
    <r>
      <rPr>
        <b/>
        <sz val="9"/>
        <color theme="1"/>
        <rFont val="Arial"/>
        <family val="2"/>
        <charset val="204"/>
      </rPr>
      <t>ВИННОЕ.</t>
    </r>
    <r>
      <rPr>
        <sz val="9"/>
        <color theme="1"/>
        <rFont val="Arial"/>
        <family val="2"/>
        <charset val="204"/>
      </rPr>
      <t xml:space="preserve"> Натуральное мыло</t>
    </r>
  </si>
  <si>
    <r>
      <rPr>
        <b/>
        <sz val="9"/>
        <color theme="1"/>
        <rFont val="Arial"/>
        <family val="2"/>
        <charset val="204"/>
      </rPr>
      <t>ЛАВАНДА.</t>
    </r>
    <r>
      <rPr>
        <sz val="9"/>
        <color theme="1"/>
        <rFont val="Arial"/>
        <family val="2"/>
        <charset val="204"/>
      </rPr>
      <t xml:space="preserve"> Натуральное мыло</t>
    </r>
  </si>
  <si>
    <r>
      <rPr>
        <b/>
        <sz val="9"/>
        <color theme="1"/>
        <rFont val="Arial"/>
        <family val="2"/>
        <charset val="204"/>
      </rPr>
      <t>ШАЛФЕЙ МУСКАТНЫЙ.</t>
    </r>
    <r>
      <rPr>
        <sz val="9"/>
        <color theme="1"/>
        <rFont val="Arial"/>
        <family val="2"/>
        <charset val="204"/>
      </rPr>
      <t xml:space="preserve"> Натуральное мыло</t>
    </r>
  </si>
  <si>
    <r>
      <rPr>
        <b/>
        <sz val="9"/>
        <color theme="1"/>
        <rFont val="Arial"/>
        <family val="2"/>
        <charset val="204"/>
      </rPr>
      <t>ЧАЙНАЯ РОЗА.</t>
    </r>
    <r>
      <rPr>
        <sz val="9"/>
        <color theme="1"/>
        <rFont val="Arial"/>
        <family val="2"/>
        <charset val="204"/>
      </rPr>
      <t xml:space="preserve"> Натуральное мыло</t>
    </r>
  </si>
  <si>
    <r>
      <rPr>
        <b/>
        <sz val="9"/>
        <color theme="1"/>
        <rFont val="Arial"/>
        <family val="2"/>
        <charset val="204"/>
      </rPr>
      <t>АФРОДИТА.</t>
    </r>
    <r>
      <rPr>
        <sz val="9"/>
        <color theme="1"/>
        <rFont val="Arial"/>
        <family val="2"/>
        <charset val="204"/>
      </rPr>
      <t xml:space="preserve"> Натуральное мыло</t>
    </r>
  </si>
  <si>
    <r>
      <rPr>
        <b/>
        <sz val="9"/>
        <color theme="1"/>
        <rFont val="Arial"/>
        <family val="2"/>
        <charset val="204"/>
      </rPr>
      <t>СПИРУЛИНА С МОРСКОЙ СОЛЬЮ.</t>
    </r>
    <r>
      <rPr>
        <sz val="9"/>
        <color theme="1"/>
        <rFont val="Arial"/>
        <family val="2"/>
        <charset val="204"/>
      </rPr>
      <t xml:space="preserve"> Натуральное мыло</t>
    </r>
  </si>
  <si>
    <r>
      <rPr>
        <b/>
        <sz val="9"/>
        <color theme="1"/>
        <rFont val="Arial"/>
        <family val="2"/>
        <charset val="204"/>
      </rPr>
      <t>КАЛЕНДУЛА.</t>
    </r>
    <r>
      <rPr>
        <sz val="9"/>
        <color theme="1"/>
        <rFont val="Arial"/>
        <family val="2"/>
        <charset val="204"/>
      </rPr>
      <t xml:space="preserve"> Натуральное мыло</t>
    </r>
  </si>
  <si>
    <r>
      <rPr>
        <b/>
        <sz val="9"/>
        <color theme="1"/>
        <rFont val="Arial"/>
        <family val="2"/>
        <charset val="204"/>
      </rPr>
      <t>МЯТА-МЕЛИССА.</t>
    </r>
    <r>
      <rPr>
        <sz val="9"/>
        <color theme="1"/>
        <rFont val="Arial"/>
        <family val="2"/>
        <charset val="204"/>
      </rPr>
      <t xml:space="preserve"> Натуральное мыло</t>
    </r>
  </si>
  <si>
    <r>
      <rPr>
        <b/>
        <sz val="9"/>
        <color theme="1"/>
        <rFont val="Arial"/>
        <family val="2"/>
        <charset val="204"/>
      </rPr>
      <t>РОМАШКА-ЧЕРЕДА.</t>
    </r>
    <r>
      <rPr>
        <sz val="9"/>
        <color theme="1"/>
        <rFont val="Arial"/>
        <family val="2"/>
        <charset val="204"/>
      </rPr>
      <t xml:space="preserve"> Натуральное мыло</t>
    </r>
  </si>
  <si>
    <r>
      <rPr>
        <b/>
        <sz val="9"/>
        <color theme="1"/>
        <rFont val="Arial"/>
        <family val="2"/>
        <charset val="204"/>
      </rPr>
      <t>ДЛЯ МУЖЧИН.</t>
    </r>
    <r>
      <rPr>
        <sz val="9"/>
        <color theme="1"/>
        <rFont val="Arial"/>
        <family val="2"/>
        <charset val="204"/>
      </rPr>
      <t xml:space="preserve"> Мыло для бритья</t>
    </r>
  </si>
  <si>
    <r>
      <rPr>
        <b/>
        <sz val="9"/>
        <color theme="1"/>
        <rFont val="Arial"/>
        <family val="2"/>
        <charset val="204"/>
      </rPr>
      <t>КОФЕЙНОЕ.</t>
    </r>
    <r>
      <rPr>
        <sz val="9"/>
        <color theme="1"/>
        <rFont val="Arial"/>
        <family val="2"/>
        <charset val="204"/>
      </rPr>
      <t xml:space="preserve"> Антицеллюлитное мыло-скраб</t>
    </r>
  </si>
  <si>
    <r>
      <rPr>
        <b/>
        <sz val="9"/>
        <color theme="1"/>
        <rFont val="Arial"/>
        <family val="2"/>
        <charset val="204"/>
      </rPr>
      <t>КЛУБНИКА СО СЛИВКАМИ.</t>
    </r>
    <r>
      <rPr>
        <sz val="9"/>
        <color theme="1"/>
        <rFont val="Arial"/>
        <family val="2"/>
        <charset val="204"/>
      </rPr>
      <t xml:space="preserve"> Натуральное мыло</t>
    </r>
  </si>
  <si>
    <r>
      <rPr>
        <b/>
        <sz val="9"/>
        <color theme="1"/>
        <rFont val="Arial"/>
        <family val="2"/>
        <charset val="204"/>
      </rPr>
      <t>ДЕГТЯРНОЕ.</t>
    </r>
    <r>
      <rPr>
        <sz val="9"/>
        <color theme="1"/>
        <rFont val="Arial"/>
        <family val="2"/>
        <charset val="204"/>
      </rPr>
      <t xml:space="preserve"> Натуральное мыло </t>
    </r>
  </si>
  <si>
    <r>
      <rPr>
        <b/>
        <sz val="9"/>
        <color theme="1"/>
        <rFont val="Arial"/>
        <family val="2"/>
        <charset val="204"/>
      </rPr>
      <t>ЛЮФА.</t>
    </r>
    <r>
      <rPr>
        <sz val="9"/>
        <color theme="1"/>
        <rFont val="Arial"/>
        <family val="2"/>
        <charset val="204"/>
      </rPr>
      <t xml:space="preserve"> Мочалка натуральная из люфы</t>
    </r>
  </si>
  <si>
    <r>
      <rPr>
        <b/>
        <sz val="9"/>
        <color theme="1"/>
        <rFont val="Arial"/>
        <family val="2"/>
        <charset val="204"/>
      </rPr>
      <t>БАМБУКОВЫЕ ВАТНЫЕ ПАЛОЧКИ.</t>
    </r>
    <r>
      <rPr>
        <sz val="9"/>
        <color theme="1"/>
        <rFont val="Arial"/>
        <family val="2"/>
        <charset val="204"/>
      </rPr>
      <t xml:space="preserve"> В мягкой упаковке</t>
    </r>
  </si>
  <si>
    <r>
      <rPr>
        <b/>
        <sz val="9"/>
        <color theme="1"/>
        <rFont val="Arial"/>
        <family val="2"/>
        <charset val="204"/>
      </rPr>
      <t>ВАТНЫЕ ПАЛОЧКИ. COTTON SWAB.</t>
    </r>
    <r>
      <rPr>
        <sz val="9"/>
        <color theme="1"/>
        <rFont val="Arial"/>
        <family val="2"/>
        <charset val="204"/>
      </rPr>
      <t xml:space="preserve"> Белые</t>
    </r>
  </si>
  <si>
    <r>
      <rPr>
        <b/>
        <sz val="9"/>
        <color theme="1"/>
        <rFont val="Arial"/>
        <family val="2"/>
        <charset val="204"/>
      </rPr>
      <t>ВАТНЫЕ ПАЛОЧКИ. COTTON SWAB.</t>
    </r>
    <r>
      <rPr>
        <sz val="9"/>
        <color theme="1"/>
        <rFont val="Arial"/>
        <family val="2"/>
        <charset val="204"/>
      </rPr>
      <t xml:space="preserve"> Чёрные</t>
    </r>
  </si>
  <si>
    <r>
      <rPr>
        <b/>
        <sz val="9"/>
        <color theme="1"/>
        <rFont val="Arial"/>
        <family val="2"/>
        <charset val="204"/>
      </rPr>
      <t>ВКЛАДЫШИ ДЛЯ ПОДМЫШЕК.</t>
    </r>
    <r>
      <rPr>
        <sz val="9"/>
        <color theme="1"/>
        <rFont val="Arial"/>
        <family val="2"/>
        <charset val="204"/>
      </rPr>
      <t xml:space="preserve"> Бежевые</t>
    </r>
  </si>
  <si>
    <r>
      <rPr>
        <b/>
        <sz val="9"/>
        <color theme="1"/>
        <rFont val="Arial"/>
        <family val="2"/>
        <charset val="204"/>
      </rPr>
      <t>МАСКА ОДНОРАЗОВАЯ.</t>
    </r>
    <r>
      <rPr>
        <sz val="9"/>
        <color theme="1"/>
        <rFont val="Arial"/>
        <family val="2"/>
        <charset val="204"/>
      </rPr>
      <t xml:space="preserve"> Трехслойная</t>
    </r>
  </si>
  <si>
    <t>0170</t>
  </si>
  <si>
    <r>
      <rPr>
        <b/>
        <sz val="9"/>
        <color theme="1"/>
        <rFont val="Arial"/>
        <family val="2"/>
        <charset val="204"/>
      </rPr>
      <t>ТАЙСКАЯ ЗЕЛЁНКА</t>
    </r>
    <r>
      <rPr>
        <sz val="9"/>
        <color theme="1"/>
        <rFont val="Arial"/>
        <family val="2"/>
        <charset val="204"/>
      </rPr>
      <t>. Бальзам-асептик c Алоэ. Binturong</t>
    </r>
  </si>
  <si>
    <t>Средства для красоты и здоровья</t>
  </si>
  <si>
    <t>Китайские Чудо Мази</t>
  </si>
  <si>
    <t>0171</t>
  </si>
  <si>
    <t>0172</t>
  </si>
  <si>
    <t>0173</t>
  </si>
  <si>
    <t>0174</t>
  </si>
  <si>
    <r>
      <rPr>
        <b/>
        <sz val="9"/>
        <color theme="1"/>
        <rFont val="Arial"/>
        <family val="2"/>
        <charset val="204"/>
      </rPr>
      <t>QICAO.</t>
    </r>
    <r>
      <rPr>
        <sz val="9"/>
        <color theme="1"/>
        <rFont val="Arial"/>
        <family val="2"/>
        <charset val="204"/>
      </rPr>
      <t xml:space="preserve"> ("Желтый крем") Китайская мазь от кожных заболеваний на основе трав</t>
    </r>
  </si>
  <si>
    <r>
      <rPr>
        <b/>
        <sz val="9"/>
        <color theme="1"/>
        <rFont val="Arial"/>
        <family val="2"/>
        <charset val="204"/>
      </rPr>
      <t>ЧУДО МАЗЬ.</t>
    </r>
    <r>
      <rPr>
        <sz val="9"/>
        <color theme="1"/>
        <rFont val="Arial"/>
        <family val="2"/>
        <charset val="204"/>
      </rPr>
      <t xml:space="preserve"> ("Ван Юэ") Китайская мазь от кожных заболеваний  </t>
    </r>
  </si>
  <si>
    <r>
      <rPr>
        <b/>
        <sz val="9"/>
        <color theme="1"/>
        <rFont val="Arial"/>
        <family val="2"/>
        <charset val="204"/>
      </rPr>
      <t xml:space="preserve">ЧУДО МАЗЬ. </t>
    </r>
    <r>
      <rPr>
        <sz val="9"/>
        <color theme="1"/>
        <rFont val="Arial"/>
        <family val="2"/>
        <charset val="204"/>
      </rPr>
      <t>("Ван Юэ")</t>
    </r>
    <r>
      <rPr>
        <b/>
        <sz val="9"/>
        <color theme="1"/>
        <rFont val="Arial"/>
        <family val="2"/>
        <charset val="204"/>
      </rPr>
      <t xml:space="preserve"> </t>
    </r>
    <r>
      <rPr>
        <sz val="9"/>
        <color theme="1"/>
        <rFont val="Arial"/>
        <family val="2"/>
        <charset val="204"/>
      </rPr>
      <t xml:space="preserve">Китайская мазь от кожных заболеваний </t>
    </r>
    <r>
      <rPr>
        <u/>
        <sz val="9"/>
        <color theme="1"/>
        <rFont val="Arial"/>
        <family val="2"/>
        <charset val="204"/>
      </rPr>
      <t>(Мятая упаковка)</t>
    </r>
  </si>
  <si>
    <r>
      <rPr>
        <b/>
        <sz val="9"/>
        <color theme="1"/>
        <rFont val="Arial"/>
        <family val="2"/>
        <charset val="204"/>
      </rPr>
      <t>7HERBS.</t>
    </r>
    <r>
      <rPr>
        <sz val="9"/>
        <color theme="1"/>
        <rFont val="Arial"/>
        <family val="2"/>
        <charset val="204"/>
      </rPr>
      <t xml:space="preserve"> ("7 Трав") Китайская мазь от кожных заболеваний</t>
    </r>
  </si>
  <si>
    <r>
      <rPr>
        <b/>
        <sz val="9"/>
        <color theme="1"/>
        <rFont val="Arial"/>
        <family val="2"/>
        <charset val="204"/>
      </rPr>
      <t xml:space="preserve">KIWIGRASS. </t>
    </r>
    <r>
      <rPr>
        <sz val="9"/>
        <color theme="1"/>
        <rFont val="Arial"/>
        <family val="2"/>
        <charset val="204"/>
      </rPr>
      <t>("Экзотические травы")</t>
    </r>
    <r>
      <rPr>
        <b/>
        <sz val="9"/>
        <color theme="1"/>
        <rFont val="Arial"/>
        <family val="2"/>
        <charset val="204"/>
      </rPr>
      <t xml:space="preserve"> </t>
    </r>
    <r>
      <rPr>
        <sz val="9"/>
        <color theme="1"/>
        <rFont val="Arial"/>
        <family val="2"/>
        <charset val="204"/>
      </rPr>
      <t>Китайская мазь от кожных заболеваний</t>
    </r>
  </si>
  <si>
    <r>
      <rPr>
        <b/>
        <sz val="9"/>
        <color theme="1"/>
        <rFont val="Arial"/>
        <family val="2"/>
        <charset val="204"/>
      </rPr>
      <t>LAODU</t>
    </r>
    <r>
      <rPr>
        <sz val="9"/>
        <color theme="1"/>
        <rFont val="Arial"/>
        <family val="2"/>
        <charset val="204"/>
      </rPr>
      <t>. ("С ядом насекомых") Обезболивающая мазь</t>
    </r>
  </si>
  <si>
    <r>
      <rPr>
        <b/>
        <sz val="9"/>
        <color theme="1"/>
        <rFont val="Arial"/>
        <family val="2"/>
        <charset val="204"/>
      </rPr>
      <t>BAI FU</t>
    </r>
    <r>
      <rPr>
        <sz val="9"/>
        <color theme="1"/>
        <rFont val="Arial"/>
        <family val="2"/>
        <charset val="204"/>
      </rPr>
      <t>. Китайская мазь от кожных заболеваний  (с экстрактами трав)</t>
    </r>
  </si>
  <si>
    <r>
      <rPr>
        <b/>
        <sz val="9"/>
        <color theme="1"/>
        <rFont val="Arial"/>
        <family val="2"/>
        <charset val="204"/>
      </rPr>
      <t>БЕЛЫЙ ТИГР.</t>
    </r>
    <r>
      <rPr>
        <sz val="9"/>
        <color theme="1"/>
        <rFont val="Arial"/>
        <family val="2"/>
        <charset val="204"/>
      </rPr>
      <t xml:space="preserve"> Вьетнамский бальзам от мышечной, суставной, головной боли</t>
    </r>
  </si>
  <si>
    <t>Количество</t>
  </si>
  <si>
    <t>ПЭК, Деловые линии, СДЭК, Энергия, DPD</t>
  </si>
  <si>
    <t>Впишите количество</t>
  </si>
  <si>
    <r>
      <rPr>
        <b/>
        <sz val="9"/>
        <color theme="1"/>
        <rFont val="Arial"/>
        <family val="2"/>
        <charset val="204"/>
      </rPr>
      <t>ВАТНЫЕ ПАЛОЧКИ. COTTON SWAB.</t>
    </r>
    <r>
      <rPr>
        <sz val="9"/>
        <color theme="1"/>
        <rFont val="Arial"/>
        <family val="2"/>
        <charset val="204"/>
      </rPr>
      <t xml:space="preserve"> Чёрные-белые</t>
    </r>
  </si>
  <si>
    <t>0077</t>
  </si>
  <si>
    <t>300 шт.</t>
  </si>
  <si>
    <t>* РРЦ - Рекомендованная розничная цена</t>
  </si>
  <si>
    <t xml:space="preserve">Итого: </t>
  </si>
  <si>
    <t>Итого, руб.</t>
  </si>
  <si>
    <t>Оформить заказ</t>
  </si>
  <si>
    <t xml:space="preserve">Ваш заказ: </t>
  </si>
  <si>
    <t>Наименование</t>
  </si>
  <si>
    <t>Арт.</t>
  </si>
  <si>
    <t>Страна</t>
  </si>
  <si>
    <t xml:space="preserve">Условия сотрудничества: </t>
  </si>
  <si>
    <t>Впишите электронную почту, для отправки реквизитов (счета) на оплату</t>
  </si>
  <si>
    <t>Сохраните файл заказа и отправьте его на E-mail:</t>
  </si>
  <si>
    <t xml:space="preserve"> Оптовая цена</t>
  </si>
  <si>
    <t>Вес | Объем | Упак</t>
  </si>
  <si>
    <t>*РРЦ, от</t>
  </si>
  <si>
    <t>Изображ.</t>
  </si>
  <si>
    <r>
      <rPr>
        <b/>
        <sz val="10"/>
        <rFont val="Calibri"/>
        <family val="2"/>
        <charset val="204"/>
        <scheme val="minor"/>
      </rPr>
      <t xml:space="preserve"> + в заказ, шт.</t>
    </r>
  </si>
  <si>
    <r>
      <rPr>
        <b/>
        <sz val="11"/>
        <color theme="1"/>
        <rFont val="Calibri"/>
        <family val="2"/>
        <charset val="204"/>
        <scheme val="minor"/>
      </rPr>
      <t>"КРЕМ С БИОФЕНОМ"</t>
    </r>
    <r>
      <rPr>
        <sz val="11"/>
        <color theme="1"/>
        <rFont val="Calibri"/>
        <family val="2"/>
        <charset val="204"/>
        <scheme val="minor"/>
      </rPr>
      <t xml:space="preserve">
</t>
    </r>
    <r>
      <rPr>
        <i/>
        <sz val="9"/>
        <color theme="1"/>
        <rFont val="Calibri"/>
        <family val="2"/>
        <charset val="204"/>
        <scheme val="minor"/>
      </rPr>
      <t>Жидкий пластырь</t>
    </r>
  </si>
  <si>
    <r>
      <rPr>
        <b/>
        <sz val="11"/>
        <color theme="1"/>
        <rFont val="Calibri"/>
        <family val="2"/>
        <charset val="204"/>
        <scheme val="minor"/>
      </rPr>
      <t>БАЛЬЗАМ "КОРЕНЬ"</t>
    </r>
    <r>
      <rPr>
        <sz val="11"/>
        <color theme="1"/>
        <rFont val="Calibri"/>
        <family val="2"/>
        <charset val="204"/>
        <scheme val="minor"/>
      </rPr>
      <t xml:space="preserve">
</t>
    </r>
    <r>
      <rPr>
        <i/>
        <sz val="9"/>
        <color theme="1"/>
        <rFont val="Calibri"/>
        <family val="2"/>
        <charset val="204"/>
        <scheme val="minor"/>
      </rPr>
      <t>Средство широкого спектра. Разогревающий и расслабляющий</t>
    </r>
  </si>
  <si>
    <r>
      <rPr>
        <b/>
        <sz val="11"/>
        <color theme="1"/>
        <rFont val="Calibri"/>
        <family val="2"/>
        <charset val="204"/>
        <scheme val="minor"/>
      </rPr>
      <t xml:space="preserve">БАЛЬЗАМ "КРАСНЫЙ ТИГР"
</t>
    </r>
    <r>
      <rPr>
        <i/>
        <sz val="9"/>
        <color theme="1"/>
        <rFont val="Calibri"/>
        <family val="2"/>
        <charset val="204"/>
        <scheme val="minor"/>
      </rPr>
      <t>Для восстановления мышц и связок после ушибов и расстяжений</t>
    </r>
  </si>
  <si>
    <r>
      <rPr>
        <b/>
        <sz val="11"/>
        <color theme="1"/>
        <rFont val="Calibri"/>
        <family val="2"/>
        <charset val="204"/>
        <scheme val="minor"/>
      </rPr>
      <t xml:space="preserve">ЧЁРНЫЙ БАЛЬЗАМ "С ЯДОМ КОБРЫ"
</t>
    </r>
    <r>
      <rPr>
        <i/>
        <sz val="9"/>
        <color theme="1"/>
        <rFont val="Calibri"/>
        <family val="2"/>
        <charset val="204"/>
        <scheme val="minor"/>
      </rPr>
      <t>При личении полиартрита. При отложении солей в суставах</t>
    </r>
  </si>
  <si>
    <r>
      <rPr>
        <b/>
        <sz val="11"/>
        <color theme="1"/>
        <rFont val="Calibri"/>
        <family val="2"/>
        <charset val="204"/>
        <scheme val="minor"/>
      </rPr>
      <t>ЧЁРНЫЙ БАЛЬЗАМ "С ЯДОМ СКОРПИОНА"</t>
    </r>
    <r>
      <rPr>
        <sz val="11"/>
        <color theme="1"/>
        <rFont val="Calibri"/>
        <family val="2"/>
        <charset val="204"/>
        <scheme val="minor"/>
      </rPr>
      <t xml:space="preserve"> 
</t>
    </r>
    <r>
      <rPr>
        <i/>
        <sz val="9"/>
        <color theme="1"/>
        <rFont val="Calibri"/>
        <family val="2"/>
        <charset val="204"/>
        <scheme val="minor"/>
      </rPr>
      <t>При межреберной невралгии, прострелах, радикулите, ревматизме</t>
    </r>
  </si>
  <si>
    <r>
      <rPr>
        <b/>
        <sz val="11"/>
        <color theme="1"/>
        <rFont val="Calibri"/>
        <family val="2"/>
        <charset val="204"/>
        <scheme val="minor"/>
      </rPr>
      <t>ВИВАГЕЛЬ.</t>
    </r>
    <r>
      <rPr>
        <sz val="11"/>
        <color theme="1"/>
        <rFont val="Calibri"/>
        <family val="2"/>
        <charset val="204"/>
        <scheme val="minor"/>
      </rPr>
      <t xml:space="preserve"> Для лица и тела
</t>
    </r>
    <r>
      <rPr>
        <i/>
        <sz val="9"/>
        <color theme="1"/>
        <rFont val="Calibri"/>
        <family val="2"/>
        <charset val="204"/>
        <scheme val="minor"/>
      </rPr>
      <t>Способствует заживлению ран и ожогов. Снимает раздражение и зуд</t>
    </r>
  </si>
  <si>
    <r>
      <rPr>
        <b/>
        <sz val="11"/>
        <color theme="1"/>
        <rFont val="Calibri"/>
        <family val="2"/>
        <charset val="204"/>
        <scheme val="minor"/>
      </rPr>
      <t>KEDR.</t>
    </r>
    <r>
      <rPr>
        <sz val="11"/>
        <color theme="1"/>
        <rFont val="Calibri"/>
        <family val="2"/>
        <charset val="204"/>
        <scheme val="minor"/>
      </rPr>
      <t xml:space="preserve"> Натуральный дезодорант
</t>
    </r>
    <r>
      <rPr>
        <i/>
        <sz val="9"/>
        <color theme="1"/>
        <rFont val="Calibri"/>
        <family val="2"/>
        <charset val="204"/>
        <scheme val="minor"/>
      </rPr>
      <t>Восковый дезодорант с маслом кедра. 100% натуральный продукт</t>
    </r>
  </si>
  <si>
    <r>
      <rPr>
        <b/>
        <sz val="11"/>
        <color theme="1"/>
        <rFont val="Calibri"/>
        <family val="2"/>
        <charset val="204"/>
        <scheme val="minor"/>
      </rPr>
      <t>KOKOS.</t>
    </r>
    <r>
      <rPr>
        <sz val="11"/>
        <color theme="1"/>
        <rFont val="Calibri"/>
        <family val="2"/>
        <charset val="204"/>
        <scheme val="minor"/>
      </rPr>
      <t xml:space="preserve"> Натуральный дезодорант
</t>
    </r>
    <r>
      <rPr>
        <i/>
        <sz val="9"/>
        <color theme="1"/>
        <rFont val="Calibri"/>
        <family val="2"/>
        <charset val="204"/>
        <scheme val="minor"/>
      </rPr>
      <t>Восковый дезодорант с маслом кокоса. 100 % натуральный продукт</t>
    </r>
  </si>
  <si>
    <r>
      <t xml:space="preserve">МАЦЕРАТ МОЖЖЕВЕЛЬНИКА
</t>
    </r>
    <r>
      <rPr>
        <i/>
        <sz val="9"/>
        <color theme="1"/>
        <rFont val="Calibri"/>
        <family val="2"/>
        <charset val="204"/>
        <scheme val="minor"/>
      </rPr>
      <t>Обладает подсушивающим действием. Избавляет от жирного блеска</t>
    </r>
  </si>
  <si>
    <r>
      <rPr>
        <b/>
        <sz val="11"/>
        <color theme="1"/>
        <rFont val="Calibri"/>
        <family val="2"/>
        <charset val="204"/>
        <scheme val="minor"/>
      </rPr>
      <t>САКСКИЕ ГРЯЗИ.</t>
    </r>
    <r>
      <rPr>
        <sz val="11"/>
        <color theme="1"/>
        <rFont val="Calibri"/>
        <family val="2"/>
        <charset val="204"/>
        <scheme val="minor"/>
      </rPr>
      <t xml:space="preserve"> Натуральное мыло</t>
    </r>
  </si>
  <si>
    <r>
      <rPr>
        <b/>
        <sz val="11"/>
        <color theme="1"/>
        <rFont val="Calibri"/>
        <family val="2"/>
        <charset val="204"/>
        <scheme val="minor"/>
      </rPr>
      <t>КРЫМСКИЙ МОЖЖЕВЕЛЬНИК.</t>
    </r>
    <r>
      <rPr>
        <sz val="11"/>
        <color theme="1"/>
        <rFont val="Calibri"/>
        <family val="2"/>
        <charset val="204"/>
        <scheme val="minor"/>
      </rPr>
      <t xml:space="preserve"> Натуральное мыло</t>
    </r>
  </si>
  <si>
    <r>
      <rPr>
        <b/>
        <sz val="11"/>
        <color theme="1"/>
        <rFont val="Calibri"/>
        <family val="2"/>
        <charset val="204"/>
        <scheme val="minor"/>
      </rPr>
      <t>ВИННОЕ.</t>
    </r>
    <r>
      <rPr>
        <sz val="11"/>
        <color theme="1"/>
        <rFont val="Calibri"/>
        <family val="2"/>
        <charset val="204"/>
        <scheme val="minor"/>
      </rPr>
      <t xml:space="preserve"> Натуральное мыло</t>
    </r>
  </si>
  <si>
    <r>
      <rPr>
        <b/>
        <sz val="11"/>
        <color theme="1"/>
        <rFont val="Calibri"/>
        <family val="2"/>
        <charset val="204"/>
        <scheme val="minor"/>
      </rPr>
      <t>ЛАВАНДА.</t>
    </r>
    <r>
      <rPr>
        <sz val="11"/>
        <color theme="1"/>
        <rFont val="Calibri"/>
        <family val="2"/>
        <charset val="204"/>
        <scheme val="minor"/>
      </rPr>
      <t xml:space="preserve"> Натуральное мыло</t>
    </r>
  </si>
  <si>
    <r>
      <rPr>
        <b/>
        <sz val="11"/>
        <color theme="1"/>
        <rFont val="Calibri"/>
        <family val="2"/>
        <charset val="204"/>
        <scheme val="minor"/>
      </rPr>
      <t>ШАЛФЕЙ МУСКАТНЫЙ.</t>
    </r>
    <r>
      <rPr>
        <sz val="11"/>
        <color theme="1"/>
        <rFont val="Calibri"/>
        <family val="2"/>
        <charset val="204"/>
        <scheme val="minor"/>
      </rPr>
      <t xml:space="preserve"> Натуральное мыло</t>
    </r>
  </si>
  <si>
    <r>
      <rPr>
        <b/>
        <sz val="11"/>
        <color theme="1"/>
        <rFont val="Calibri"/>
        <family val="2"/>
        <charset val="204"/>
        <scheme val="minor"/>
      </rPr>
      <t>ЧАЙНАЯ РОЗА.</t>
    </r>
    <r>
      <rPr>
        <sz val="11"/>
        <color theme="1"/>
        <rFont val="Calibri"/>
        <family val="2"/>
        <charset val="204"/>
        <scheme val="minor"/>
      </rPr>
      <t xml:space="preserve"> Натуральное мыло</t>
    </r>
  </si>
  <si>
    <r>
      <rPr>
        <b/>
        <sz val="11"/>
        <color theme="1"/>
        <rFont val="Calibri"/>
        <family val="2"/>
        <charset val="204"/>
        <scheme val="minor"/>
      </rPr>
      <t>АФРОДИТА.</t>
    </r>
    <r>
      <rPr>
        <sz val="11"/>
        <color theme="1"/>
        <rFont val="Calibri"/>
        <family val="2"/>
        <charset val="204"/>
        <scheme val="minor"/>
      </rPr>
      <t xml:space="preserve"> Натуральное мыло</t>
    </r>
  </si>
  <si>
    <r>
      <rPr>
        <b/>
        <sz val="11"/>
        <color theme="1"/>
        <rFont val="Calibri"/>
        <family val="2"/>
        <charset val="204"/>
        <scheme val="minor"/>
      </rPr>
      <t>СПИРУЛИНА С МОРСКОЙ СОЛЬЮ.</t>
    </r>
    <r>
      <rPr>
        <sz val="11"/>
        <color theme="1"/>
        <rFont val="Calibri"/>
        <family val="2"/>
        <charset val="204"/>
        <scheme val="minor"/>
      </rPr>
      <t xml:space="preserve"> Натуральное мыло</t>
    </r>
  </si>
  <si>
    <r>
      <rPr>
        <b/>
        <sz val="11"/>
        <color theme="1"/>
        <rFont val="Calibri"/>
        <family val="2"/>
        <charset val="204"/>
        <scheme val="minor"/>
      </rPr>
      <t>КАЛЕНДУЛА.</t>
    </r>
    <r>
      <rPr>
        <sz val="11"/>
        <color theme="1"/>
        <rFont val="Calibri"/>
        <family val="2"/>
        <charset val="204"/>
        <scheme val="minor"/>
      </rPr>
      <t xml:space="preserve"> Натуральное мыло</t>
    </r>
  </si>
  <si>
    <r>
      <rPr>
        <b/>
        <sz val="11"/>
        <color theme="1"/>
        <rFont val="Calibri"/>
        <family val="2"/>
        <charset val="204"/>
        <scheme val="minor"/>
      </rPr>
      <t>МЯТА-МЕЛИССА.</t>
    </r>
    <r>
      <rPr>
        <sz val="11"/>
        <color theme="1"/>
        <rFont val="Calibri"/>
        <family val="2"/>
        <charset val="204"/>
        <scheme val="minor"/>
      </rPr>
      <t xml:space="preserve"> Натуральное мыло</t>
    </r>
  </si>
  <si>
    <r>
      <rPr>
        <b/>
        <sz val="11"/>
        <color theme="1"/>
        <rFont val="Calibri"/>
        <family val="2"/>
        <charset val="204"/>
        <scheme val="minor"/>
      </rPr>
      <t>РОМАШКА-ЧЕРЕДА.</t>
    </r>
    <r>
      <rPr>
        <sz val="11"/>
        <color theme="1"/>
        <rFont val="Calibri"/>
        <family val="2"/>
        <charset val="204"/>
        <scheme val="minor"/>
      </rPr>
      <t xml:space="preserve"> Натуральное мыло</t>
    </r>
  </si>
  <si>
    <r>
      <rPr>
        <b/>
        <sz val="11"/>
        <color theme="1"/>
        <rFont val="Calibri"/>
        <family val="2"/>
        <charset val="204"/>
        <scheme val="minor"/>
      </rPr>
      <t>ДЛЯ МУЖЧИН.</t>
    </r>
    <r>
      <rPr>
        <sz val="11"/>
        <color theme="1"/>
        <rFont val="Calibri"/>
        <family val="2"/>
        <charset val="204"/>
        <scheme val="minor"/>
      </rPr>
      <t xml:space="preserve"> Мыло для бритья</t>
    </r>
  </si>
  <si>
    <r>
      <rPr>
        <b/>
        <sz val="11"/>
        <color theme="1"/>
        <rFont val="Calibri"/>
        <family val="2"/>
        <charset val="204"/>
        <scheme val="minor"/>
      </rPr>
      <t>КОФЕЙНОЕ.</t>
    </r>
    <r>
      <rPr>
        <sz val="11"/>
        <color theme="1"/>
        <rFont val="Calibri"/>
        <family val="2"/>
        <charset val="204"/>
        <scheme val="minor"/>
      </rPr>
      <t xml:space="preserve"> Антицеллюлитное мыло-скраб</t>
    </r>
  </si>
  <si>
    <r>
      <rPr>
        <b/>
        <sz val="11"/>
        <color theme="1"/>
        <rFont val="Calibri"/>
        <family val="2"/>
        <charset val="204"/>
        <scheme val="minor"/>
      </rPr>
      <t>КЛУБНИКА СО СЛИВКАМИ.</t>
    </r>
    <r>
      <rPr>
        <sz val="11"/>
        <color theme="1"/>
        <rFont val="Calibri"/>
        <family val="2"/>
        <charset val="204"/>
        <scheme val="minor"/>
      </rPr>
      <t xml:space="preserve"> Натуральное мыло</t>
    </r>
  </si>
  <si>
    <r>
      <rPr>
        <b/>
        <sz val="11"/>
        <color theme="1"/>
        <rFont val="Calibri"/>
        <family val="2"/>
        <charset val="204"/>
        <scheme val="minor"/>
      </rPr>
      <t>ДЕГТЯРНОЕ.</t>
    </r>
    <r>
      <rPr>
        <sz val="11"/>
        <color theme="1"/>
        <rFont val="Calibri"/>
        <family val="2"/>
        <charset val="204"/>
        <scheme val="minor"/>
      </rPr>
      <t xml:space="preserve"> Натуральное мыло </t>
    </r>
  </si>
  <si>
    <r>
      <rPr>
        <b/>
        <sz val="11"/>
        <color theme="1"/>
        <rFont val="Calibri"/>
        <family val="2"/>
        <charset val="204"/>
        <scheme val="minor"/>
      </rPr>
      <t>ЛЮФА.</t>
    </r>
    <r>
      <rPr>
        <sz val="11"/>
        <color theme="1"/>
        <rFont val="Calibri"/>
        <family val="2"/>
        <charset val="204"/>
        <scheme val="minor"/>
      </rPr>
      <t xml:space="preserve"> Мочалка натуральная из люфы</t>
    </r>
  </si>
  <si>
    <r>
      <rPr>
        <b/>
        <sz val="11"/>
        <color theme="1"/>
        <rFont val="Calibri"/>
        <family val="2"/>
        <charset val="204"/>
        <scheme val="minor"/>
      </rPr>
      <t>БАМБУКОВЫЕ ВАТНЫЕ ПАЛОЧКИ.</t>
    </r>
    <r>
      <rPr>
        <sz val="11"/>
        <color theme="1"/>
        <rFont val="Calibri"/>
        <family val="2"/>
        <charset val="204"/>
        <scheme val="minor"/>
      </rPr>
      <t xml:space="preserve"> В мягкой упаковке</t>
    </r>
  </si>
  <si>
    <r>
      <rPr>
        <b/>
        <sz val="11"/>
        <color theme="1"/>
        <rFont val="Calibri"/>
        <family val="2"/>
        <charset val="204"/>
        <scheme val="minor"/>
      </rPr>
      <t>ВАТНЫЕ ПАЛОЧКИ. COTTON SWAB.</t>
    </r>
    <r>
      <rPr>
        <sz val="11"/>
        <color theme="1"/>
        <rFont val="Calibri"/>
        <family val="2"/>
        <charset val="204"/>
        <scheme val="minor"/>
      </rPr>
      <t xml:space="preserve"> Белые</t>
    </r>
  </si>
  <si>
    <r>
      <rPr>
        <b/>
        <sz val="11"/>
        <color theme="1"/>
        <rFont val="Calibri"/>
        <family val="2"/>
        <charset val="204"/>
        <scheme val="minor"/>
      </rPr>
      <t>ВАТНЫЕ ПАЛОЧКИ. COTTON SWAB.</t>
    </r>
    <r>
      <rPr>
        <sz val="11"/>
        <color theme="1"/>
        <rFont val="Calibri"/>
        <family val="2"/>
        <charset val="204"/>
        <scheme val="minor"/>
      </rPr>
      <t xml:space="preserve"> Чёрные</t>
    </r>
  </si>
  <si>
    <r>
      <rPr>
        <b/>
        <sz val="11"/>
        <color theme="1"/>
        <rFont val="Calibri"/>
        <family val="2"/>
        <charset val="204"/>
        <scheme val="minor"/>
      </rPr>
      <t>ВАТНЫЕ ПАЛОЧКИ. COTTON SWAB.</t>
    </r>
    <r>
      <rPr>
        <sz val="11"/>
        <color theme="1"/>
        <rFont val="Calibri"/>
        <family val="2"/>
        <charset val="204"/>
        <scheme val="minor"/>
      </rPr>
      <t xml:space="preserve"> Чёрные-белые</t>
    </r>
  </si>
  <si>
    <r>
      <rPr>
        <b/>
        <sz val="11"/>
        <color theme="1"/>
        <rFont val="Calibri"/>
        <family val="2"/>
        <charset val="204"/>
        <scheme val="minor"/>
      </rPr>
      <t>ВКЛАДЫШИ ДЛЯ ПОДМЫШЕК.</t>
    </r>
    <r>
      <rPr>
        <sz val="11"/>
        <color theme="1"/>
        <rFont val="Calibri"/>
        <family val="2"/>
        <charset val="204"/>
        <scheme val="minor"/>
      </rPr>
      <t xml:space="preserve"> Бежевые</t>
    </r>
  </si>
  <si>
    <r>
      <rPr>
        <b/>
        <sz val="11"/>
        <color theme="1"/>
        <rFont val="Calibri"/>
        <family val="2"/>
        <charset val="204"/>
        <scheme val="minor"/>
      </rPr>
      <t>МАСКА ОДНОРАЗОВАЯ.</t>
    </r>
    <r>
      <rPr>
        <sz val="11"/>
        <color theme="1"/>
        <rFont val="Calibri"/>
        <family val="2"/>
        <charset val="204"/>
        <scheme val="minor"/>
      </rPr>
      <t xml:space="preserve"> Трехслойная</t>
    </r>
  </si>
  <si>
    <r>
      <rPr>
        <b/>
        <sz val="11"/>
        <color theme="1"/>
        <rFont val="Calibri"/>
        <family val="2"/>
        <charset val="204"/>
        <scheme val="minor"/>
      </rPr>
      <t>"БЕЛЫЙ ТИГР"</t>
    </r>
    <r>
      <rPr>
        <sz val="12"/>
        <color theme="1"/>
        <rFont val="Calibri"/>
        <family val="2"/>
        <charset val="204"/>
        <scheme val="minor"/>
      </rPr>
      <t xml:space="preserve">
</t>
    </r>
    <r>
      <rPr>
        <i/>
        <sz val="9"/>
        <color theme="1"/>
        <rFont val="Calibri"/>
        <family val="2"/>
        <charset val="204"/>
        <scheme val="minor"/>
      </rPr>
      <t>Вьетнамский бальзам от мышечной, суставной, головной боли</t>
    </r>
  </si>
  <si>
    <r>
      <rPr>
        <b/>
        <sz val="11"/>
        <color theme="1"/>
        <rFont val="Calibri"/>
        <family val="2"/>
        <charset val="204"/>
        <scheme val="minor"/>
      </rPr>
      <t>АНТИЦЕЛЛЮЛИТНОЕ МАСЛО</t>
    </r>
    <r>
      <rPr>
        <sz val="11"/>
        <color theme="1"/>
        <rFont val="Calibri"/>
        <family val="2"/>
        <charset val="204"/>
        <scheme val="minor"/>
      </rPr>
      <t xml:space="preserve">
</t>
    </r>
    <r>
      <rPr>
        <i/>
        <sz val="9"/>
        <color theme="1"/>
        <rFont val="Calibri"/>
        <family val="2"/>
        <charset val="204"/>
        <scheme val="minor"/>
      </rPr>
      <t>Поддерживает упругость кожи. 100% натуральный продукт</t>
    </r>
  </si>
  <si>
    <r>
      <rPr>
        <b/>
        <sz val="11"/>
        <color theme="1"/>
        <rFont val="Calibri"/>
        <family val="2"/>
        <charset val="204"/>
        <scheme val="minor"/>
      </rPr>
      <t>"БИОАНАЛЬГЕТИК"</t>
    </r>
    <r>
      <rPr>
        <sz val="12"/>
        <color theme="1"/>
        <rFont val="Calibri"/>
        <family val="2"/>
        <charset val="204"/>
        <scheme val="minor"/>
      </rPr>
      <t xml:space="preserve">
</t>
    </r>
    <r>
      <rPr>
        <i/>
        <sz val="9"/>
        <color theme="1"/>
        <rFont val="Calibri"/>
        <family val="2"/>
        <charset val="204"/>
        <scheme val="minor"/>
      </rPr>
      <t>Обезболивающий крем-гель с биофеном</t>
    </r>
  </si>
  <si>
    <r>
      <rPr>
        <b/>
        <sz val="11"/>
        <color theme="1"/>
        <rFont val="Calibri"/>
        <family val="2"/>
        <charset val="204"/>
        <scheme val="minor"/>
      </rPr>
      <t>"ТАЙСКАЯ ЗЕЛЁНКА"</t>
    </r>
    <r>
      <rPr>
        <sz val="11"/>
        <color theme="1"/>
        <rFont val="Calibri"/>
        <family val="2"/>
        <charset val="204"/>
        <scheme val="minor"/>
      </rPr>
      <t xml:space="preserve">
</t>
    </r>
    <r>
      <rPr>
        <i/>
        <sz val="9"/>
        <color theme="1"/>
        <rFont val="Calibri"/>
        <family val="2"/>
        <charset val="204"/>
        <scheme val="minor"/>
      </rPr>
      <t>Бальзам-асептик c Алоэ</t>
    </r>
  </si>
  <si>
    <r>
      <rPr>
        <b/>
        <sz val="11"/>
        <color theme="1"/>
        <rFont val="Calibri"/>
        <family val="2"/>
        <charset val="204"/>
        <scheme val="minor"/>
      </rPr>
      <t>АНТИЦЕЛЛЮЛИТНЫЙ БАЛЬЗАМ</t>
    </r>
    <r>
      <rPr>
        <sz val="11"/>
        <color theme="1"/>
        <rFont val="Calibri"/>
        <family val="2"/>
        <charset val="204"/>
        <scheme val="minor"/>
      </rPr>
      <t xml:space="preserve">
</t>
    </r>
    <r>
      <rPr>
        <i/>
        <sz val="9"/>
        <color theme="1"/>
        <rFont val="Calibri"/>
        <family val="2"/>
        <charset val="204"/>
        <scheme val="minor"/>
      </rPr>
      <t>С куркумой и имбирем. Придает эластичность и упругость коже</t>
    </r>
  </si>
  <si>
    <r>
      <rPr>
        <b/>
        <sz val="11"/>
        <color theme="1"/>
        <rFont val="Calibri"/>
        <family val="2"/>
        <charset val="204"/>
        <scheme val="minor"/>
      </rPr>
      <t>ОХЛАЖДАЮЩИЙ БАЛЬЗАМ С ЭВКАЛИПТОМ</t>
    </r>
    <r>
      <rPr>
        <sz val="11"/>
        <color theme="1"/>
        <rFont val="Calibri"/>
        <family val="2"/>
        <charset val="204"/>
        <scheme val="minor"/>
      </rPr>
      <t xml:space="preserve">
</t>
    </r>
    <r>
      <rPr>
        <i/>
        <sz val="9"/>
        <color theme="1"/>
        <rFont val="Calibri"/>
        <family val="2"/>
        <charset val="204"/>
        <scheme val="minor"/>
      </rPr>
      <t>Эффективен при травмах, укусах насекомых</t>
    </r>
  </si>
  <si>
    <r>
      <rPr>
        <b/>
        <sz val="11"/>
        <color theme="1"/>
        <rFont val="Calibri"/>
        <family val="2"/>
        <charset val="204"/>
        <scheme val="minor"/>
      </rPr>
      <t>HYDROMAX</t>
    </r>
    <r>
      <rPr>
        <sz val="11"/>
        <color theme="1"/>
        <rFont val="Calibri"/>
        <family val="2"/>
        <charset val="204"/>
        <scheme val="minor"/>
      </rPr>
      <t xml:space="preserve">
</t>
    </r>
    <r>
      <rPr>
        <i/>
        <sz val="9"/>
        <color theme="1"/>
        <rFont val="Calibri"/>
        <family val="2"/>
        <charset val="204"/>
        <scheme val="minor"/>
      </rPr>
      <t>Максимально увлажняющий крем! Специально разработанная формула.</t>
    </r>
  </si>
  <si>
    <r>
      <rPr>
        <b/>
        <sz val="11"/>
        <color theme="1"/>
        <rFont val="Calibri"/>
        <family val="2"/>
        <charset val="204"/>
        <scheme val="minor"/>
      </rPr>
      <t>МАССАЖНОЕ МАСЛО ДЛЯ ГРУДИ</t>
    </r>
    <r>
      <rPr>
        <i/>
        <sz val="11"/>
        <color theme="1"/>
        <rFont val="Calibri"/>
        <family val="2"/>
        <charset val="204"/>
        <scheme val="minor"/>
      </rPr>
      <t xml:space="preserve">
</t>
    </r>
    <r>
      <rPr>
        <i/>
        <sz val="9"/>
        <color theme="1"/>
        <rFont val="Calibri"/>
        <family val="2"/>
        <charset val="204"/>
        <scheme val="minor"/>
      </rPr>
      <t>Повышает упругость и эластичность кожи. 100% натуральный продукт</t>
    </r>
  </si>
  <si>
    <r>
      <rPr>
        <b/>
        <sz val="11"/>
        <color theme="1"/>
        <rFont val="Calibri"/>
        <family val="2"/>
        <charset val="204"/>
        <scheme val="minor"/>
      </rPr>
      <t>СЫВОРОТКА ДЛЯ ЛИЦА С МУЦИНОМ УЛИТКИ</t>
    </r>
    <r>
      <rPr>
        <sz val="11"/>
        <color theme="1"/>
        <rFont val="Calibri"/>
        <family val="2"/>
        <charset val="204"/>
        <scheme val="minor"/>
      </rPr>
      <t xml:space="preserve">
</t>
    </r>
    <r>
      <rPr>
        <i/>
        <sz val="9"/>
        <color theme="1"/>
        <rFont val="Calibri"/>
        <family val="2"/>
        <charset val="204"/>
        <scheme val="minor"/>
      </rPr>
      <t>Устраняет следы усталости. Стимулирует выработку коллагена</t>
    </r>
  </si>
  <si>
    <r>
      <rPr>
        <b/>
        <sz val="11"/>
        <color theme="1"/>
        <rFont val="Calibri"/>
        <family val="2"/>
        <charset val="204"/>
        <scheme val="minor"/>
      </rPr>
      <t>LIPIDZ.</t>
    </r>
    <r>
      <rPr>
        <sz val="11"/>
        <color theme="1"/>
        <rFont val="Calibri"/>
        <family val="2"/>
        <charset val="204"/>
        <scheme val="minor"/>
      </rPr>
      <t xml:space="preserve"> Увлажняющий крем для лица
</t>
    </r>
    <r>
      <rPr>
        <i/>
        <sz val="9"/>
        <color theme="1"/>
        <rFont val="Calibri"/>
        <family val="2"/>
        <charset val="204"/>
        <scheme val="minor"/>
      </rPr>
      <t>Без парабенов!  Крем с гиалуроновой кислотой, скваленом и лецитином</t>
    </r>
  </si>
  <si>
    <t>15 см</t>
  </si>
  <si>
    <r>
      <rPr>
        <b/>
        <sz val="11"/>
        <color theme="1"/>
        <rFont val="Calibri"/>
        <family val="2"/>
        <charset val="204"/>
        <scheme val="minor"/>
      </rPr>
      <t>ЛЮФА.</t>
    </r>
    <r>
      <rPr>
        <sz val="11"/>
        <color theme="1"/>
        <rFont val="Calibri"/>
        <family val="2"/>
        <charset val="204"/>
        <scheme val="minor"/>
      </rPr>
      <t xml:space="preserve"> Мочалка натуральная из люфы</t>
    </r>
    <r>
      <rPr>
        <sz val="11"/>
        <color theme="1"/>
        <rFont val="Calibri"/>
        <family val="2"/>
        <charset val="204"/>
        <scheme val="minor"/>
      </rPr>
      <t xml:space="preserve">
</t>
    </r>
    <r>
      <rPr>
        <i/>
        <sz val="9"/>
        <color theme="1"/>
        <rFont val="Calibri"/>
        <family val="2"/>
        <charset val="204"/>
        <scheme val="minor"/>
      </rPr>
      <t>Овал</t>
    </r>
  </si>
  <si>
    <r>
      <rPr>
        <b/>
        <sz val="11"/>
        <color theme="1"/>
        <rFont val="Calibri"/>
        <family val="2"/>
        <charset val="204"/>
        <scheme val="minor"/>
      </rPr>
      <t>МАЗЬ ЖИЗНИ.</t>
    </r>
    <r>
      <rPr>
        <sz val="11"/>
        <color theme="1"/>
        <rFont val="Calibri"/>
        <family val="2"/>
        <charset val="204"/>
        <scheme val="minor"/>
      </rPr>
      <t xml:space="preserve"> Крем для ног</t>
    </r>
    <r>
      <rPr>
        <sz val="11"/>
        <color theme="1"/>
        <rFont val="Calibri"/>
        <family val="2"/>
        <charset val="204"/>
        <scheme val="minor"/>
      </rPr>
      <t xml:space="preserve">
</t>
    </r>
    <r>
      <rPr>
        <i/>
        <sz val="9"/>
        <color theme="1"/>
        <rFont val="Calibri"/>
        <family val="2"/>
        <charset val="204"/>
        <scheme val="minor"/>
      </rPr>
      <t>Снимает болевые ощущения в мышцах. Уменьшает отечность, чувство тяжести</t>
    </r>
  </si>
  <si>
    <r>
      <rPr>
        <b/>
        <sz val="11"/>
        <color theme="1"/>
        <rFont val="Calibri"/>
        <family val="2"/>
        <charset val="204"/>
        <scheme val="minor"/>
      </rPr>
      <t>INSTAFIL GEL.</t>
    </r>
    <r>
      <rPr>
        <sz val="11"/>
        <color theme="1"/>
        <rFont val="Calibri"/>
        <family val="2"/>
        <charset val="204"/>
        <scheme val="minor"/>
      </rPr>
      <t xml:space="preserve"> Гель от морщин
</t>
    </r>
    <r>
      <rPr>
        <i/>
        <sz val="9"/>
        <color theme="1"/>
        <rFont val="Calibri"/>
        <family val="2"/>
        <charset val="204"/>
        <scheme val="minor"/>
      </rPr>
      <t>Мгновенно маскирует тонкие линии, морщины, признаки старения</t>
    </r>
  </si>
  <si>
    <r>
      <rPr>
        <b/>
        <sz val="11"/>
        <color theme="1"/>
        <rFont val="Calibri"/>
        <family val="2"/>
        <charset val="204"/>
        <scheme val="minor"/>
      </rPr>
      <t>ТОНИК ЖИЗНИ.</t>
    </r>
    <r>
      <rPr>
        <sz val="11"/>
        <color theme="1"/>
        <rFont val="Calibri"/>
        <family val="2"/>
        <charset val="204"/>
        <scheme val="minor"/>
      </rPr>
      <t xml:space="preserve"> С гиалуроновой кислотой
</t>
    </r>
    <r>
      <rPr>
        <i/>
        <sz val="9"/>
        <color theme="1"/>
        <rFont val="Calibri"/>
        <family val="2"/>
        <charset val="204"/>
        <scheme val="minor"/>
      </rPr>
      <t>Придает шелковистость и упругость. Снимает покраснение и воспаление</t>
    </r>
  </si>
  <si>
    <r>
      <t xml:space="preserve">МАСЛО ДЛЯ ЛИЦА С ОЗОНОМ
</t>
    </r>
    <r>
      <rPr>
        <i/>
        <sz val="9"/>
        <color theme="1"/>
        <rFont val="Calibri"/>
        <family val="2"/>
        <charset val="204"/>
        <scheme val="minor"/>
      </rPr>
      <t>Ускоряет регенерацию кожи. Улучшает состояние и внешний вид</t>
    </r>
  </si>
  <si>
    <r>
      <rPr>
        <b/>
        <sz val="11"/>
        <color theme="1"/>
        <rFont val="Calibri"/>
        <family val="2"/>
        <charset val="204"/>
        <scheme val="minor"/>
      </rPr>
      <t>ПРИРОДНЫЙ ШАМПУНЬ.</t>
    </r>
    <r>
      <rPr>
        <sz val="11"/>
        <color theme="1"/>
        <rFont val="Calibri"/>
        <family val="2"/>
        <charset val="204"/>
        <scheme val="minor"/>
      </rPr>
      <t xml:space="preserve"> Antifungar</t>
    </r>
    <r>
      <rPr>
        <sz val="11"/>
        <color theme="1"/>
        <rFont val="Calibri"/>
        <family val="2"/>
        <charset val="204"/>
        <scheme val="minor"/>
      </rPr>
      <t xml:space="preserve">
</t>
    </r>
    <r>
      <rPr>
        <i/>
        <sz val="9"/>
        <color theme="1"/>
        <rFont val="Calibri"/>
        <family val="2"/>
        <charset val="204"/>
        <scheme val="minor"/>
      </rPr>
      <t>От перхоти и выпадения волос. Природный антисептик. Противогрибковый</t>
    </r>
  </si>
  <si>
    <r>
      <rPr>
        <b/>
        <sz val="11"/>
        <color theme="1"/>
        <rFont val="Calibri"/>
        <family val="2"/>
        <charset val="204"/>
        <scheme val="minor"/>
      </rPr>
      <t>H WASH.</t>
    </r>
    <r>
      <rPr>
        <sz val="11"/>
        <color theme="1"/>
        <rFont val="Calibri"/>
        <family val="2"/>
        <charset val="204"/>
        <scheme val="minor"/>
      </rPr>
      <t xml:space="preserve"> Шампунь с кофеином
</t>
    </r>
    <r>
      <rPr>
        <i/>
        <sz val="9"/>
        <color theme="1"/>
        <rFont val="Calibri"/>
        <family val="2"/>
        <charset val="204"/>
        <scheme val="minor"/>
      </rPr>
      <t>Уменьшает выпадение. Укрепляет и питает корни, стимулируя их быстрый рост</t>
    </r>
  </si>
  <si>
    <r>
      <rPr>
        <b/>
        <sz val="11"/>
        <color theme="1"/>
        <rFont val="Calibri"/>
        <family val="2"/>
        <charset val="204"/>
        <scheme val="minor"/>
      </rPr>
      <t>ВИВАГЕЛЬ.</t>
    </r>
    <r>
      <rPr>
        <sz val="11"/>
        <color theme="1"/>
        <rFont val="Calibri"/>
        <family val="2"/>
        <charset val="204"/>
        <scheme val="minor"/>
      </rPr>
      <t xml:space="preserve"> Для кожи головы и волос</t>
    </r>
    <r>
      <rPr>
        <sz val="11"/>
        <color theme="1"/>
        <rFont val="Calibri"/>
        <family val="2"/>
        <charset val="204"/>
        <scheme val="minor"/>
      </rPr>
      <t xml:space="preserve">
</t>
    </r>
    <r>
      <rPr>
        <i/>
        <sz val="9"/>
        <color theme="1"/>
        <rFont val="Calibri"/>
        <family val="2"/>
        <charset val="204"/>
        <scheme val="minor"/>
      </rPr>
      <t>Способствует питанию и укреплению волос</t>
    </r>
  </si>
  <si>
    <r>
      <rPr>
        <b/>
        <sz val="11"/>
        <color theme="1"/>
        <rFont val="Calibri"/>
        <family val="2"/>
        <charset val="204"/>
        <scheme val="minor"/>
      </rPr>
      <t>FOLIGANE.</t>
    </r>
    <r>
      <rPr>
        <sz val="11"/>
        <color theme="1"/>
        <rFont val="Calibri"/>
        <family val="2"/>
        <charset val="204"/>
        <scheme val="minor"/>
      </rPr>
      <t xml:space="preserve"> Лосьон для роста волос
</t>
    </r>
    <r>
      <rPr>
        <i/>
        <sz val="9"/>
        <color theme="1"/>
        <rFont val="Calibri"/>
        <family val="2"/>
        <charset val="204"/>
        <scheme val="minor"/>
      </rPr>
      <t>Способствует росту. Помогает бороться с проблемой выпадения</t>
    </r>
    <r>
      <rPr>
        <sz val="11"/>
        <color theme="1"/>
        <rFont val="Calibri"/>
        <family val="2"/>
        <charset val="204"/>
        <scheme val="minor"/>
      </rPr>
      <t xml:space="preserve"> волос</t>
    </r>
  </si>
  <si>
    <r>
      <rPr>
        <b/>
        <sz val="11"/>
        <color theme="1"/>
        <rFont val="Calibri"/>
        <family val="2"/>
        <charset val="204"/>
        <scheme val="minor"/>
      </rPr>
      <t>MAILE PING.</t>
    </r>
    <r>
      <rPr>
        <sz val="11"/>
        <color theme="1"/>
        <rFont val="Calibri"/>
        <family val="2"/>
        <charset val="204"/>
        <scheme val="minor"/>
      </rPr>
      <t xml:space="preserve"> Мазь от варикозного расширения вен</t>
    </r>
    <r>
      <rPr>
        <sz val="11"/>
        <color theme="1"/>
        <rFont val="Calibri"/>
        <family val="2"/>
        <charset val="204"/>
        <scheme val="minor"/>
      </rPr>
      <t xml:space="preserve">
</t>
    </r>
    <r>
      <rPr>
        <i/>
        <sz val="9"/>
        <color theme="1"/>
        <rFont val="Calibri"/>
        <family val="2"/>
        <charset val="204"/>
        <scheme val="minor"/>
      </rPr>
      <t>При васкулите, варикозе, флебите. Уменьшает боль в ногах, отечность</t>
    </r>
  </si>
  <si>
    <r>
      <rPr>
        <b/>
        <sz val="11"/>
        <color theme="1"/>
        <rFont val="Calibri"/>
        <family val="2"/>
        <charset val="204"/>
        <scheme val="minor"/>
      </rPr>
      <t>БАЛЬЗАМ ДЛЯ НОГ.</t>
    </r>
    <r>
      <rPr>
        <sz val="11"/>
        <color theme="1"/>
        <rFont val="Calibri"/>
        <family val="2"/>
        <charset val="204"/>
        <scheme val="minor"/>
      </rPr>
      <t xml:space="preserve"> "МЯГКИЕ ПЯТКИ". 
</t>
    </r>
    <r>
      <rPr>
        <i/>
        <sz val="9"/>
        <color theme="1"/>
        <rFont val="Calibri"/>
        <family val="2"/>
        <charset val="204"/>
        <scheme val="minor"/>
      </rPr>
      <t>С маслом Арганы</t>
    </r>
    <r>
      <rPr>
        <sz val="11"/>
        <color theme="1"/>
        <rFont val="Calibri"/>
        <family val="2"/>
        <charset val="204"/>
        <scheme val="minor"/>
      </rPr>
      <t xml:space="preserve">. </t>
    </r>
    <r>
      <rPr>
        <i/>
        <sz val="9"/>
        <color theme="1"/>
        <rFont val="Calibri"/>
        <family val="2"/>
        <charset val="204"/>
        <scheme val="minor"/>
      </rPr>
      <t xml:space="preserve">Дезодорирует, заживляет, смягчает и питает кожу </t>
    </r>
  </si>
  <si>
    <r>
      <rPr>
        <b/>
        <sz val="11"/>
        <color theme="1"/>
        <rFont val="Calibri"/>
        <family val="2"/>
        <charset val="204"/>
        <scheme val="minor"/>
      </rPr>
      <t>БАЛЬЗАМ ДЛЯ НОГ.</t>
    </r>
    <r>
      <rPr>
        <sz val="11"/>
        <color theme="1"/>
        <rFont val="Calibri"/>
        <family val="2"/>
        <charset val="204"/>
        <scheme val="minor"/>
      </rPr>
      <t xml:space="preserve"> "ОТ ТРЕЩИН". 
</t>
    </r>
    <r>
      <rPr>
        <i/>
        <sz val="9"/>
        <color theme="1"/>
        <rFont val="Calibri"/>
        <family val="2"/>
        <charset val="204"/>
        <scheme val="minor"/>
      </rPr>
      <t>С маслом Арганы</t>
    </r>
    <r>
      <rPr>
        <sz val="11"/>
        <color theme="1"/>
        <rFont val="Calibri"/>
        <family val="2"/>
        <charset val="204"/>
        <scheme val="minor"/>
      </rPr>
      <t>.</t>
    </r>
    <r>
      <rPr>
        <i/>
        <sz val="9"/>
        <color theme="1"/>
        <rFont val="Calibri"/>
        <family val="2"/>
        <charset val="204"/>
        <scheme val="minor"/>
      </rPr>
      <t xml:space="preserve"> Заживляет трещины. Питает и смягчает кожу</t>
    </r>
  </si>
  <si>
    <r>
      <rPr>
        <b/>
        <sz val="11"/>
        <color theme="1"/>
        <rFont val="Calibri"/>
        <family val="2"/>
        <charset val="204"/>
        <scheme val="minor"/>
      </rPr>
      <t>БАЛЬЗАМ ДЛЯ НОГ. "</t>
    </r>
    <r>
      <rPr>
        <sz val="11"/>
        <color theme="1"/>
        <rFont val="Calibri"/>
        <family val="2"/>
        <charset val="204"/>
        <scheme val="minor"/>
      </rPr>
      <t>С ЭКСТРАКТОМ МАКЛЮРЫ"</t>
    </r>
    <r>
      <rPr>
        <sz val="11"/>
        <color theme="1"/>
        <rFont val="Calibri"/>
        <family val="2"/>
        <charset val="204"/>
        <scheme val="minor"/>
      </rPr>
      <t xml:space="preserve">
</t>
    </r>
    <r>
      <rPr>
        <i/>
        <sz val="9"/>
        <color theme="1"/>
        <rFont val="Calibri"/>
        <family val="2"/>
        <charset val="204"/>
        <scheme val="minor"/>
      </rPr>
      <t>Снимает усталость.Питае,  смягчает и заживляет кожу</t>
    </r>
  </si>
  <si>
    <r>
      <rPr>
        <b/>
        <sz val="11"/>
        <color theme="1"/>
        <rFont val="Calibri"/>
        <family val="2"/>
        <charset val="204"/>
        <scheme val="minor"/>
      </rPr>
      <t>КРУГЛАЯ ЗУБНАЯ ПАСТА.</t>
    </r>
    <r>
      <rPr>
        <sz val="11"/>
        <color theme="1"/>
        <rFont val="Calibri"/>
        <family val="2"/>
        <charset val="204"/>
        <scheme val="minor"/>
      </rPr>
      <t xml:space="preserve"> С экстрактом папайи
</t>
    </r>
    <r>
      <rPr>
        <i/>
        <sz val="9"/>
        <color theme="1"/>
        <rFont val="Calibri"/>
        <family val="2"/>
        <charset val="204"/>
        <scheme val="minor"/>
      </rPr>
      <t>Заживляет воспаления и микроранки</t>
    </r>
  </si>
  <si>
    <r>
      <rPr>
        <b/>
        <sz val="11"/>
        <color theme="1"/>
        <rFont val="Calibri"/>
        <family val="2"/>
        <charset val="204"/>
        <scheme val="minor"/>
      </rPr>
      <t>КРУГЛАЯ ЗУБНАЯ ПАСТА.</t>
    </r>
    <r>
      <rPr>
        <sz val="11"/>
        <color theme="1"/>
        <rFont val="Calibri"/>
        <family val="2"/>
        <charset val="204"/>
        <scheme val="minor"/>
      </rPr>
      <t xml:space="preserve"> С экстрактом ананаса
</t>
    </r>
    <r>
      <rPr>
        <i/>
        <sz val="9"/>
        <color theme="1"/>
        <rFont val="Calibri"/>
        <family val="2"/>
        <charset val="204"/>
        <scheme val="minor"/>
      </rPr>
      <t>Удаляет зубной налет и камень</t>
    </r>
  </si>
  <si>
    <r>
      <rPr>
        <b/>
        <sz val="11"/>
        <color theme="1"/>
        <rFont val="Calibri"/>
        <family val="2"/>
        <charset val="204"/>
        <scheme val="minor"/>
      </rPr>
      <t>КРУГЛАЯ ЗУБНАЯ ПАСТА.</t>
    </r>
    <r>
      <rPr>
        <sz val="11"/>
        <color theme="1"/>
        <rFont val="Calibri"/>
        <family val="2"/>
        <charset val="204"/>
        <scheme val="minor"/>
      </rPr>
      <t xml:space="preserve"> Антибактериальная
</t>
    </r>
    <r>
      <rPr>
        <i/>
        <sz val="9"/>
        <color theme="1"/>
        <rFont val="Calibri"/>
        <family val="2"/>
        <charset val="204"/>
        <scheme val="minor"/>
      </rPr>
      <t>Высокие чистящие свойства. Уменьшает чувствительность зубов</t>
    </r>
  </si>
  <si>
    <r>
      <rPr>
        <b/>
        <sz val="11"/>
        <color theme="1"/>
        <rFont val="Calibri"/>
        <family val="2"/>
        <charset val="204"/>
        <scheme val="minor"/>
      </rPr>
      <t>КРУГЛАЯ ЗУБНАЯ ПАСТА.</t>
    </r>
    <r>
      <rPr>
        <sz val="11"/>
        <color theme="1"/>
        <rFont val="Calibri"/>
        <family val="2"/>
        <charset val="204"/>
        <scheme val="minor"/>
      </rPr>
      <t xml:space="preserve"> С кокосовым маслом
</t>
    </r>
    <r>
      <rPr>
        <i/>
        <sz val="9"/>
        <color theme="1"/>
        <rFont val="Calibri"/>
        <family val="2"/>
        <charset val="204"/>
        <scheme val="minor"/>
      </rPr>
      <t>Отбеливает зубы не повреждая эмаль. Удаляет следы табака и кофе</t>
    </r>
  </si>
  <si>
    <r>
      <rPr>
        <b/>
        <sz val="11"/>
        <color theme="1"/>
        <rFont val="Calibri"/>
        <family val="2"/>
        <charset val="204"/>
        <scheme val="minor"/>
      </rPr>
      <t>КРУГЛАЯ ЗУБНАЯ ПАСТА.</t>
    </r>
    <r>
      <rPr>
        <sz val="11"/>
        <color theme="1"/>
        <rFont val="Calibri"/>
        <family val="2"/>
        <charset val="204"/>
        <scheme val="minor"/>
      </rPr>
      <t xml:space="preserve"> С бамбуковым углём
</t>
    </r>
    <r>
      <rPr>
        <i/>
        <sz val="9"/>
        <color theme="1"/>
        <rFont val="Calibri"/>
        <family val="2"/>
        <charset val="204"/>
        <scheme val="minor"/>
      </rPr>
      <t>Удаляет бактерии. Выводит токсины. Хорошо отбеливает зубы</t>
    </r>
  </si>
  <si>
    <r>
      <rPr>
        <b/>
        <sz val="11"/>
        <color theme="1"/>
        <rFont val="Calibri"/>
        <family val="2"/>
        <charset val="204"/>
        <scheme val="minor"/>
      </rPr>
      <t>КРУГЛАЯ ЗУБНАЯ ПАСТА.</t>
    </r>
    <r>
      <rPr>
        <sz val="11"/>
        <color theme="1"/>
        <rFont val="Calibri"/>
        <family val="2"/>
        <charset val="204"/>
        <scheme val="minor"/>
      </rPr>
      <t xml:space="preserve"> С экстрактом манго
</t>
    </r>
    <r>
      <rPr>
        <i/>
        <sz val="9"/>
        <color theme="1"/>
        <rFont val="Calibri"/>
        <family val="2"/>
        <charset val="204"/>
        <scheme val="minor"/>
      </rPr>
      <t>Препятствует появлению зубного камня. Освежает дыхание. Устраняет бактерии</t>
    </r>
  </si>
  <si>
    <t>0175</t>
  </si>
  <si>
    <r>
      <rPr>
        <b/>
        <sz val="12"/>
        <color theme="1"/>
        <rFont val="Calibri"/>
        <family val="2"/>
        <charset val="204"/>
        <scheme val="minor"/>
      </rPr>
      <t>LAODU</t>
    </r>
    <r>
      <rPr>
        <sz val="10"/>
        <color theme="1"/>
        <rFont val="Calibri"/>
        <family val="2"/>
        <charset val="204"/>
        <scheme val="minor"/>
      </rPr>
      <t xml:space="preserve">
</t>
    </r>
    <r>
      <rPr>
        <i/>
        <sz val="9"/>
        <rFont val="Calibri"/>
        <family val="2"/>
        <charset val="204"/>
        <scheme val="minor"/>
      </rPr>
      <t>Обезболивающая мазь. "С ядом насекомых"</t>
    </r>
  </si>
  <si>
    <r>
      <rPr>
        <b/>
        <sz val="12"/>
        <rFont val="Calibri"/>
        <family val="2"/>
        <charset val="204"/>
        <scheme val="minor"/>
      </rPr>
      <t>ЧУДО МАЗЬ</t>
    </r>
    <r>
      <rPr>
        <sz val="12"/>
        <rFont val="Calibri"/>
        <family val="2"/>
        <charset val="204"/>
        <scheme val="minor"/>
      </rPr>
      <t xml:space="preserve"> </t>
    </r>
    <r>
      <rPr>
        <b/>
        <sz val="12"/>
        <rFont val="Calibri"/>
        <family val="2"/>
        <charset val="204"/>
        <scheme val="minor"/>
      </rPr>
      <t>"Ван Юэ"</t>
    </r>
    <r>
      <rPr>
        <sz val="12"/>
        <rFont val="Calibri"/>
        <family val="2"/>
        <charset val="204"/>
        <scheme val="minor"/>
      </rPr>
      <t xml:space="preserve"> </t>
    </r>
    <r>
      <rPr>
        <sz val="9"/>
        <rFont val="Calibri"/>
        <family val="2"/>
        <charset val="204"/>
        <scheme val="minor"/>
      </rPr>
      <t>(</t>
    </r>
    <r>
      <rPr>
        <u/>
        <sz val="9"/>
        <rFont val="Calibri"/>
        <family val="2"/>
        <charset val="204"/>
        <scheme val="minor"/>
      </rPr>
      <t>Мятая упаковка</t>
    </r>
    <r>
      <rPr>
        <sz val="9"/>
        <rFont val="Calibri"/>
        <family val="2"/>
        <charset val="204"/>
        <scheme val="minor"/>
      </rPr>
      <t>):</t>
    </r>
    <r>
      <rPr>
        <i/>
        <sz val="10"/>
        <rFont val="Calibri"/>
        <family val="2"/>
        <charset val="204"/>
        <scheme val="minor"/>
      </rPr>
      <t xml:space="preserve">
</t>
    </r>
    <r>
      <rPr>
        <i/>
        <sz val="9"/>
        <rFont val="Calibri"/>
        <family val="2"/>
        <charset val="204"/>
        <scheme val="minor"/>
      </rPr>
      <t>Мазь от кожных заболеваний: Псориаза, экземы, дерматита, зуда, грибка и т.д</t>
    </r>
  </si>
  <si>
    <r>
      <rPr>
        <b/>
        <sz val="9"/>
        <color theme="1"/>
        <rFont val="Arial"/>
        <family val="2"/>
        <charset val="204"/>
      </rPr>
      <t>QICAOGANGMU (Цикаогангму).</t>
    </r>
    <r>
      <rPr>
        <sz val="9"/>
        <color theme="1"/>
        <rFont val="Arial"/>
        <family val="2"/>
        <charset val="204"/>
      </rPr>
      <t xml:space="preserve"> Китайская желтая мазь</t>
    </r>
  </si>
  <si>
    <t>Общая сумма заказа:</t>
  </si>
  <si>
    <t>Без учета стоимости доставки</t>
  </si>
  <si>
    <t>Примечание</t>
  </si>
  <si>
    <t>Цена по распродаже</t>
  </si>
  <si>
    <t>Акции</t>
  </si>
  <si>
    <r>
      <rPr>
        <b/>
        <sz val="9"/>
        <color theme="1"/>
        <rFont val="Arial"/>
        <family val="2"/>
        <charset val="204"/>
      </rPr>
      <t>КРУГЛАЯ ЗУБНАЯ ПАСТА.</t>
    </r>
    <r>
      <rPr>
        <sz val="9"/>
        <color theme="1"/>
        <rFont val="Arial"/>
        <family val="2"/>
        <charset val="204"/>
      </rPr>
      <t xml:space="preserve"> С экстрактом папайи</t>
    </r>
  </si>
  <si>
    <r>
      <rPr>
        <b/>
        <sz val="9"/>
        <color theme="1"/>
        <rFont val="Arial"/>
        <family val="2"/>
        <charset val="204"/>
      </rPr>
      <t>КРУГЛАЯ ЗУБНАЯ ПАСТА.</t>
    </r>
    <r>
      <rPr>
        <sz val="9"/>
        <color theme="1"/>
        <rFont val="Arial"/>
        <family val="2"/>
        <charset val="204"/>
      </rPr>
      <t xml:space="preserve"> С экстрактом ананаса</t>
    </r>
  </si>
  <si>
    <r>
      <rPr>
        <b/>
        <sz val="9"/>
        <color theme="1"/>
        <rFont val="Arial"/>
        <family val="2"/>
        <charset val="204"/>
      </rPr>
      <t>КРУГЛАЯ ЗУБНАЯ ПАСТА.</t>
    </r>
    <r>
      <rPr>
        <sz val="9"/>
        <color theme="1"/>
        <rFont val="Arial"/>
        <family val="2"/>
        <charset val="204"/>
      </rPr>
      <t xml:space="preserve"> Антибактериальная </t>
    </r>
  </si>
  <si>
    <r>
      <rPr>
        <b/>
        <sz val="9"/>
        <color theme="1"/>
        <rFont val="Arial"/>
        <family val="2"/>
        <charset val="204"/>
      </rPr>
      <t>КРУГЛАЯ ЗУБНАЯ ПАСТА.</t>
    </r>
    <r>
      <rPr>
        <sz val="9"/>
        <color theme="1"/>
        <rFont val="Arial"/>
        <family val="2"/>
        <charset val="204"/>
      </rPr>
      <t xml:space="preserve"> С кокосовым маслом</t>
    </r>
  </si>
  <si>
    <r>
      <rPr>
        <b/>
        <sz val="9"/>
        <color theme="1"/>
        <rFont val="Arial"/>
        <family val="2"/>
        <charset val="204"/>
      </rPr>
      <t>КРУГЛАЯ ЗУБНАЯ ПАСТА.</t>
    </r>
    <r>
      <rPr>
        <sz val="9"/>
        <color theme="1"/>
        <rFont val="Arial"/>
        <family val="2"/>
        <charset val="204"/>
      </rPr>
      <t xml:space="preserve"> С бамбуковым углём</t>
    </r>
  </si>
  <si>
    <r>
      <rPr>
        <b/>
        <sz val="9"/>
        <color theme="1"/>
        <rFont val="Arial"/>
        <family val="2"/>
        <charset val="204"/>
      </rPr>
      <t>КРУГЛАЯ ЗУБНАЯ ПАСТА.</t>
    </r>
    <r>
      <rPr>
        <sz val="9"/>
        <color theme="1"/>
        <rFont val="Arial"/>
        <family val="2"/>
        <charset val="204"/>
      </rPr>
      <t xml:space="preserve"> С экстрактом манго</t>
    </r>
  </si>
  <si>
    <r>
      <t xml:space="preserve">Минимальная сумма заказа: </t>
    </r>
    <r>
      <rPr>
        <b/>
        <sz val="10"/>
        <color theme="1"/>
        <rFont val="Calibri"/>
        <family val="2"/>
        <charset val="204"/>
        <scheme val="minor"/>
      </rPr>
      <t>10 000</t>
    </r>
    <r>
      <rPr>
        <b/>
        <sz val="9"/>
        <color theme="1"/>
        <rFont val="Calibri"/>
        <family val="2"/>
        <charset val="204"/>
        <scheme val="minor"/>
      </rPr>
      <t xml:space="preserve"> руб.</t>
    </r>
  </si>
  <si>
    <t>naturemazy.ru</t>
  </si>
  <si>
    <t>Без рядов</t>
  </si>
  <si>
    <r>
      <t xml:space="preserve">Минимальная сумма заказа организаторам СП: </t>
    </r>
    <r>
      <rPr>
        <b/>
        <sz val="10"/>
        <color theme="1"/>
        <rFont val="Calibri"/>
        <family val="2"/>
        <charset val="204"/>
        <scheme val="minor"/>
      </rPr>
      <t>4 000 руб.</t>
    </r>
  </si>
  <si>
    <t>Распродажа остатков
с истекшим сроком годности</t>
  </si>
  <si>
    <r>
      <t xml:space="preserve">Впишите </t>
    </r>
    <r>
      <rPr>
        <b/>
        <sz val="14"/>
        <color rgb="FFFF0000"/>
        <rFont val="Calibri"/>
        <family val="2"/>
        <charset val="204"/>
        <scheme val="minor"/>
      </rPr>
      <t>⬇</t>
    </r>
    <r>
      <rPr>
        <i/>
        <sz val="9"/>
        <color theme="0" tint="-0.499984740745262"/>
        <rFont val="Calibri"/>
        <family val="2"/>
        <charset val="204"/>
        <scheme val="minor"/>
      </rPr>
      <t xml:space="preserve"> кол-во </t>
    </r>
  </si>
  <si>
    <r>
      <rPr>
        <b/>
        <sz val="11"/>
        <color theme="1"/>
        <rFont val="Calibri"/>
        <family val="2"/>
        <charset val="204"/>
        <scheme val="minor"/>
      </rPr>
      <t xml:space="preserve">"РУССКИЙ СВАР" | 40 г
</t>
    </r>
    <r>
      <rPr>
        <i/>
        <sz val="9"/>
        <color theme="1"/>
        <rFont val="Calibri"/>
        <family val="2"/>
        <charset val="204"/>
        <scheme val="minor"/>
      </rPr>
      <t>Бальзам с живицей и пчелиным воском  от ран, ожогов, нарывов, трещин, сухости</t>
    </r>
    <r>
      <rPr>
        <sz val="11"/>
        <color theme="1"/>
        <rFont val="Calibri"/>
        <family val="2"/>
        <charset val="204"/>
        <scheme val="minor"/>
      </rPr>
      <t xml:space="preserve">. </t>
    </r>
    <r>
      <rPr>
        <i/>
        <sz val="9"/>
        <color theme="1"/>
        <rFont val="Calibri"/>
        <family val="2"/>
        <charset val="204"/>
        <scheme val="minor"/>
      </rPr>
      <t>Полностью натуральный</t>
    </r>
  </si>
  <si>
    <r>
      <rPr>
        <b/>
        <sz val="11"/>
        <color theme="1"/>
        <rFont val="Calibri"/>
        <family val="2"/>
        <charset val="204"/>
        <scheme val="minor"/>
      </rPr>
      <t xml:space="preserve">"РУССКИЙ СВАР" | 100 г
</t>
    </r>
    <r>
      <rPr>
        <i/>
        <sz val="9"/>
        <color theme="1"/>
        <rFont val="Calibri"/>
        <family val="2"/>
        <charset val="204"/>
        <scheme val="minor"/>
      </rPr>
      <t>Бальзам с живицей и пчелиным воском  от ран, ожогов, нарывов, трещин, сухости</t>
    </r>
    <r>
      <rPr>
        <sz val="11"/>
        <color theme="1"/>
        <rFont val="Calibri"/>
        <family val="2"/>
        <charset val="204"/>
        <scheme val="minor"/>
      </rPr>
      <t xml:space="preserve">. </t>
    </r>
    <r>
      <rPr>
        <i/>
        <sz val="9"/>
        <color theme="1"/>
        <rFont val="Calibri"/>
        <family val="2"/>
        <charset val="204"/>
        <scheme val="minor"/>
      </rPr>
      <t>Полностью натуральный</t>
    </r>
  </si>
  <si>
    <t>0176</t>
  </si>
  <si>
    <r>
      <rPr>
        <b/>
        <sz val="9"/>
        <color theme="1"/>
        <rFont val="Arial"/>
        <family val="2"/>
        <charset val="204"/>
      </rPr>
      <t xml:space="preserve">РУССКИЙ СВАР | 40 г. </t>
    </r>
    <r>
      <rPr>
        <sz val="9"/>
        <color theme="1"/>
        <rFont val="Arial"/>
        <family val="2"/>
        <charset val="204"/>
      </rPr>
      <t>Бальзам с живицей от ран и ожогов</t>
    </r>
  </si>
  <si>
    <r>
      <rPr>
        <b/>
        <sz val="9"/>
        <color theme="1"/>
        <rFont val="Arial"/>
        <family val="2"/>
        <charset val="204"/>
      </rPr>
      <t xml:space="preserve">РУССКИЙ СВАР | 100 г. </t>
    </r>
    <r>
      <rPr>
        <sz val="9"/>
        <color theme="1"/>
        <rFont val="Arial"/>
        <family val="2"/>
        <charset val="204"/>
      </rPr>
      <t>Бальзам с живицей от ран и ожогов</t>
    </r>
  </si>
  <si>
    <r>
      <rPr>
        <b/>
        <sz val="14"/>
        <color rgb="FF00B050"/>
        <rFont val="Calibri"/>
        <family val="2"/>
        <charset val="204"/>
        <scheme val="minor"/>
      </rPr>
      <t>★</t>
    </r>
    <r>
      <rPr>
        <b/>
        <i/>
        <sz val="9"/>
        <color rgb="FF00B050"/>
        <rFont val="Calibri"/>
        <family val="2"/>
        <charset val="204"/>
        <scheme val="minor"/>
      </rPr>
      <t xml:space="preserve"> Хит продаж</t>
    </r>
  </si>
  <si>
    <t>0177</t>
  </si>
  <si>
    <r>
      <rPr>
        <b/>
        <sz val="12"/>
        <color theme="1"/>
        <rFont val="Calibri"/>
        <family val="2"/>
        <charset val="204"/>
        <scheme val="minor"/>
      </rPr>
      <t>CHI HUAN GAO (Чжи Чуан Гао)</t>
    </r>
    <r>
      <rPr>
        <sz val="10"/>
        <color theme="1"/>
        <rFont val="Calibri"/>
        <family val="2"/>
        <charset val="204"/>
        <scheme val="minor"/>
      </rPr>
      <t xml:space="preserve">. </t>
    </r>
    <r>
      <rPr>
        <sz val="12"/>
        <color theme="1"/>
        <rFont val="Calibri"/>
        <family val="2"/>
        <charset val="204"/>
        <scheme val="minor"/>
      </rPr>
      <t>Мазь от геморроя</t>
    </r>
  </si>
  <si>
    <r>
      <rPr>
        <b/>
        <sz val="12"/>
        <color theme="1"/>
        <rFont val="Calibri"/>
        <family val="2"/>
        <charset val="204"/>
        <scheme val="minor"/>
      </rPr>
      <t>HUYINJIE (Ху Инь)</t>
    </r>
    <r>
      <rPr>
        <sz val="10"/>
        <color theme="1"/>
        <rFont val="Calibri"/>
        <family val="2"/>
        <charset val="204"/>
        <scheme val="minor"/>
      </rPr>
      <t>.</t>
    </r>
    <r>
      <rPr>
        <sz val="12"/>
        <color theme="1"/>
        <rFont val="Calibri"/>
        <family val="2"/>
        <charset val="204"/>
        <scheme val="minor"/>
      </rPr>
      <t xml:space="preserve"> Мазь для интимных зон</t>
    </r>
  </si>
  <si>
    <t>0178</t>
  </si>
  <si>
    <r>
      <rPr>
        <b/>
        <sz val="12"/>
        <color theme="1"/>
        <rFont val="Calibri"/>
        <family val="2"/>
        <charset val="204"/>
        <scheme val="minor"/>
      </rPr>
      <t>SYAU GUAN (Сяо Гуан)</t>
    </r>
    <r>
      <rPr>
        <sz val="12"/>
        <color theme="1"/>
        <rFont val="Calibri"/>
        <family val="2"/>
        <charset val="204"/>
        <scheme val="minor"/>
      </rPr>
      <t>. Мазь от прыщей, акне, дерматита</t>
    </r>
  </si>
  <si>
    <t>0179</t>
  </si>
  <si>
    <t>0180</t>
  </si>
  <si>
    <r>
      <rPr>
        <b/>
        <sz val="12"/>
        <color theme="1"/>
        <rFont val="Calibri"/>
        <family val="2"/>
        <charset val="204"/>
        <scheme val="minor"/>
      </rPr>
      <t>YAO BENREN.</t>
    </r>
    <r>
      <rPr>
        <sz val="12"/>
        <color theme="1"/>
        <rFont val="Calibri"/>
        <family val="2"/>
        <charset val="204"/>
        <scheme val="minor"/>
      </rPr>
      <t xml:space="preserve"> Мазь от псориаза и кожных заболеваний</t>
    </r>
  </si>
  <si>
    <r>
      <rPr>
        <b/>
        <sz val="12"/>
        <color theme="1"/>
        <rFont val="Calibri"/>
        <family val="2"/>
        <charset val="204"/>
        <scheme val="minor"/>
      </rPr>
      <t>7HERBS</t>
    </r>
    <r>
      <rPr>
        <sz val="12"/>
        <color theme="1"/>
        <rFont val="Calibri"/>
        <family val="2"/>
        <charset val="204"/>
        <scheme val="minor"/>
      </rPr>
      <t xml:space="preserve"> "Магия 7 (семи) Трав"</t>
    </r>
    <r>
      <rPr>
        <sz val="10"/>
        <color theme="1"/>
        <rFont val="Calibri"/>
        <family val="2"/>
        <charset val="204"/>
        <scheme val="minor"/>
      </rPr>
      <t xml:space="preserve">
</t>
    </r>
    <r>
      <rPr>
        <i/>
        <sz val="9"/>
        <rFont val="Calibri"/>
        <family val="2"/>
        <charset val="204"/>
        <scheme val="minor"/>
      </rPr>
      <t>Мазь от кожных заболеваний: Псориаза, экземы, дерматита, зуда, грибка и т.д</t>
    </r>
  </si>
  <si>
    <r>
      <rPr>
        <b/>
        <sz val="12"/>
        <color theme="1"/>
        <rFont val="Calibri"/>
        <family val="2"/>
        <charset val="204"/>
        <scheme val="minor"/>
      </rPr>
      <t>BAI FU</t>
    </r>
    <r>
      <rPr>
        <sz val="12"/>
        <color theme="1"/>
        <rFont val="Calibri"/>
        <family val="2"/>
        <charset val="204"/>
        <scheme val="minor"/>
      </rPr>
      <t xml:space="preserve">. </t>
    </r>
    <r>
      <rPr>
        <sz val="10"/>
        <color theme="1"/>
        <rFont val="Calibri"/>
        <family val="2"/>
        <charset val="204"/>
        <scheme val="minor"/>
      </rPr>
      <t xml:space="preserve">
</t>
    </r>
    <r>
      <rPr>
        <i/>
        <sz val="9"/>
        <rFont val="Calibri"/>
        <family val="2"/>
        <charset val="204"/>
        <scheme val="minor"/>
      </rPr>
      <t>Мазь от кожных заболеваний: Псориаза, экземы, дерматита, зуда, грибка и т.д</t>
    </r>
  </si>
  <si>
    <r>
      <rPr>
        <b/>
        <sz val="12"/>
        <color theme="1"/>
        <rFont val="Calibri"/>
        <family val="2"/>
        <charset val="204"/>
        <scheme val="minor"/>
      </rPr>
      <t>QICAO</t>
    </r>
    <r>
      <rPr>
        <sz val="12"/>
        <color theme="1"/>
        <rFont val="Calibri"/>
        <family val="2"/>
        <charset val="204"/>
        <scheme val="minor"/>
      </rPr>
      <t xml:space="preserve"> "Желтый крем"</t>
    </r>
    <r>
      <rPr>
        <i/>
        <sz val="10"/>
        <color theme="1"/>
        <rFont val="Calibri"/>
        <family val="2"/>
        <charset val="204"/>
        <scheme val="minor"/>
      </rPr>
      <t xml:space="preserve">
</t>
    </r>
    <r>
      <rPr>
        <i/>
        <sz val="9"/>
        <rFont val="Calibri"/>
        <family val="2"/>
        <charset val="204"/>
        <scheme val="minor"/>
      </rPr>
      <t>Мазь от кожных заболеваний: Псориаза, экземы, дерматита, зуда, грибка и т.д</t>
    </r>
  </si>
  <si>
    <r>
      <rPr>
        <b/>
        <sz val="12"/>
        <color theme="1"/>
        <rFont val="Calibri"/>
        <family val="2"/>
        <charset val="204"/>
        <scheme val="minor"/>
      </rPr>
      <t>ЧУДО МАЗЬ</t>
    </r>
    <r>
      <rPr>
        <sz val="12"/>
        <color theme="1"/>
        <rFont val="Calibri"/>
        <family val="2"/>
        <charset val="204"/>
        <scheme val="minor"/>
      </rPr>
      <t xml:space="preserve"> </t>
    </r>
    <r>
      <rPr>
        <b/>
        <sz val="12"/>
        <color theme="1"/>
        <rFont val="Calibri"/>
        <family val="2"/>
        <charset val="204"/>
        <scheme val="minor"/>
      </rPr>
      <t>"Ван Юэ"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sz val="12"/>
        <color theme="1"/>
        <rFont val="Calibri"/>
        <family val="2"/>
        <charset val="204"/>
        <scheme val="minor"/>
      </rPr>
      <t>(Fu Le Wang Shuang Ji /Yi Jun Gao)</t>
    </r>
    <r>
      <rPr>
        <i/>
        <sz val="10"/>
        <color theme="1"/>
        <rFont val="Calibri"/>
        <family val="2"/>
        <charset val="204"/>
        <scheme val="minor"/>
      </rPr>
      <t xml:space="preserve">
</t>
    </r>
    <r>
      <rPr>
        <i/>
        <sz val="9"/>
        <rFont val="Calibri"/>
        <family val="2"/>
        <charset val="204"/>
        <scheme val="minor"/>
      </rPr>
      <t>Мазь от кожных заболеваний: Псориаза, экземы, дерматита, зуда, грибка и т.д</t>
    </r>
  </si>
  <si>
    <r>
      <rPr>
        <b/>
        <sz val="12"/>
        <rFont val="Calibri"/>
        <family val="2"/>
        <charset val="204"/>
        <scheme val="minor"/>
      </rPr>
      <t xml:space="preserve">QICAOGANGMU </t>
    </r>
    <r>
      <rPr>
        <b/>
        <sz val="14"/>
        <rFont val="Calibri"/>
        <family val="2"/>
        <charset val="204"/>
        <scheme val="minor"/>
      </rPr>
      <t>(Цикаогангму)</t>
    </r>
    <r>
      <rPr>
        <i/>
        <sz val="14"/>
        <rFont val="Calibri"/>
        <family val="2"/>
        <charset val="204"/>
        <scheme val="minor"/>
      </rPr>
      <t xml:space="preserve">. </t>
    </r>
    <r>
      <rPr>
        <sz val="12"/>
        <rFont val="Calibri"/>
        <family val="2"/>
        <charset val="204"/>
        <scheme val="minor"/>
      </rPr>
      <t>Китайская желтая мазь</t>
    </r>
    <r>
      <rPr>
        <sz val="10"/>
        <rFont val="Calibri"/>
        <family val="2"/>
        <charset val="204"/>
        <scheme val="minor"/>
      </rPr>
      <t xml:space="preserve">
</t>
    </r>
    <r>
      <rPr>
        <sz val="9"/>
        <rFont val="Calibri"/>
        <family val="2"/>
        <charset val="204"/>
        <scheme val="minor"/>
      </rPr>
      <t>Знаменитый травяной крем от кожных заболеваний</t>
    </r>
  </si>
  <si>
    <r>
      <rPr>
        <b/>
        <sz val="12"/>
        <color theme="1"/>
        <rFont val="Calibri"/>
        <family val="2"/>
        <charset val="204"/>
        <scheme val="minor"/>
      </rPr>
      <t>KIWIGRASS</t>
    </r>
    <r>
      <rPr>
        <b/>
        <sz val="11"/>
        <color theme="1"/>
        <rFont val="Calibri"/>
        <family val="2"/>
        <charset val="204"/>
        <scheme val="minor"/>
      </rPr>
      <t xml:space="preserve">  </t>
    </r>
    <r>
      <rPr>
        <sz val="12"/>
        <color theme="1"/>
        <rFont val="Calibri"/>
        <family val="2"/>
        <charset val="204"/>
        <scheme val="minor"/>
      </rPr>
      <t>"Экзотические травы"</t>
    </r>
    <r>
      <rPr>
        <b/>
        <i/>
        <sz val="10"/>
        <color theme="1"/>
        <rFont val="Calibri"/>
        <family val="2"/>
        <charset val="204"/>
        <scheme val="minor"/>
      </rPr>
      <t xml:space="preserve">
</t>
    </r>
    <r>
      <rPr>
        <i/>
        <sz val="9"/>
        <rFont val="Calibri"/>
        <family val="2"/>
        <charset val="204"/>
        <scheme val="minor"/>
      </rPr>
      <t xml:space="preserve">Китайская мазь </t>
    </r>
    <r>
      <rPr>
        <i/>
        <u val="double"/>
        <sz val="9"/>
        <rFont val="Calibri"/>
        <family val="2"/>
        <charset val="204"/>
        <scheme val="minor"/>
      </rPr>
      <t>на основе трав</t>
    </r>
    <r>
      <rPr>
        <i/>
        <sz val="9"/>
        <rFont val="Calibri"/>
        <family val="2"/>
        <charset val="204"/>
        <scheme val="minor"/>
      </rPr>
      <t xml:space="preserve"> от кожных заболеваний. (Отличные отзывы) </t>
    </r>
  </si>
  <si>
    <r>
      <rPr>
        <b/>
        <sz val="9"/>
        <color theme="1"/>
        <rFont val="Arial"/>
        <family val="2"/>
        <charset val="204"/>
      </rPr>
      <t>CHI HUAN GAO (Чжи Чуан Гао)</t>
    </r>
    <r>
      <rPr>
        <sz val="9"/>
        <color theme="1"/>
        <rFont val="Arial"/>
        <family val="2"/>
        <charset val="204"/>
      </rPr>
      <t>. Мазь от геморроя</t>
    </r>
  </si>
  <si>
    <r>
      <rPr>
        <b/>
        <sz val="9"/>
        <color theme="1"/>
        <rFont val="Arial"/>
        <family val="2"/>
        <charset val="204"/>
      </rPr>
      <t>HUYINJIE (Ху Инь)</t>
    </r>
    <r>
      <rPr>
        <sz val="9"/>
        <color theme="1"/>
        <rFont val="Arial"/>
        <family val="2"/>
        <charset val="204"/>
      </rPr>
      <t>. Мазь для интимных зон</t>
    </r>
  </si>
  <si>
    <r>
      <rPr>
        <b/>
        <sz val="9"/>
        <color theme="1"/>
        <rFont val="Arial"/>
        <family val="2"/>
        <charset val="204"/>
      </rPr>
      <t>SYAU GUAN (Сяо Гуан)</t>
    </r>
    <r>
      <rPr>
        <sz val="9"/>
        <color theme="1"/>
        <rFont val="Arial"/>
        <family val="2"/>
        <charset val="204"/>
      </rPr>
      <t>. Мазь от прыщей, акне, дерматита</t>
    </r>
  </si>
  <si>
    <r>
      <rPr>
        <b/>
        <sz val="9"/>
        <color theme="1"/>
        <rFont val="Arial"/>
        <family val="2"/>
        <charset val="204"/>
      </rPr>
      <t>YAO BENREN</t>
    </r>
    <r>
      <rPr>
        <sz val="9"/>
        <color theme="1"/>
        <rFont val="Arial"/>
        <family val="2"/>
        <charset val="204"/>
      </rPr>
      <t>. Мазь от псориаза и кожных заболеваний</t>
    </r>
  </si>
  <si>
    <r>
      <t xml:space="preserve"> </t>
    </r>
    <r>
      <rPr>
        <sz val="10"/>
        <color theme="1"/>
        <rFont val="Calibri"/>
        <family val="2"/>
        <charset val="204"/>
        <scheme val="minor"/>
      </rPr>
      <t>Дата обновления 26.02.2024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</si>
</sst>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₽&quot;"/>
    <numFmt numFmtId="165" formatCode="#,##0.0\ &quot;₽&quot;"/>
  </numFmts>
  <fonts count="6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4"/>
      <color rgb="FF006100"/>
      <name val="Arial"/>
      <family val="2"/>
      <charset val="204"/>
    </font>
    <font>
      <b/>
      <sz val="12"/>
      <color rgb="FF006100"/>
      <name val="Arial"/>
      <family val="2"/>
      <charset val="204"/>
    </font>
    <font>
      <sz val="11"/>
      <color theme="1"/>
      <name val="Arial"/>
      <family val="2"/>
      <charset val="204"/>
    </font>
    <font>
      <b/>
      <sz val="18"/>
      <color theme="1"/>
      <name val="Arial"/>
      <family val="2"/>
      <charset val="204"/>
    </font>
    <font>
      <sz val="11"/>
      <color indexed="2"/>
      <name val="Arial"/>
      <family val="2"/>
      <charset val="204"/>
    </font>
    <font>
      <u/>
      <sz val="11"/>
      <color theme="10"/>
      <name val="Arial"/>
      <family val="2"/>
      <charset val="204"/>
    </font>
    <font>
      <b/>
      <sz val="14"/>
      <color theme="1"/>
      <name val="Arial"/>
      <family val="2"/>
      <charset val="204"/>
    </font>
    <font>
      <b/>
      <sz val="14"/>
      <color rgb="FF006100"/>
      <name val="Arial"/>
      <family val="2"/>
      <charset val="204"/>
    </font>
    <font>
      <sz val="10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u/>
      <sz val="9"/>
      <color theme="1"/>
      <name val="Arial"/>
      <family val="2"/>
      <charset val="204"/>
    </font>
    <font>
      <sz val="11"/>
      <color indexed="2"/>
      <name val="Arial"/>
      <family val="2"/>
      <charset val="204"/>
    </font>
    <font>
      <sz val="11"/>
      <color rgb="FF00B05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u/>
      <sz val="9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i/>
      <sz val="9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i/>
      <sz val="1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u/>
      <sz val="11"/>
      <color theme="10"/>
      <name val="Calibri"/>
      <family val="2"/>
      <charset val="204"/>
      <scheme val="minor"/>
    </font>
    <font>
      <b/>
      <u/>
      <sz val="12"/>
      <color theme="10"/>
      <name val="Calibri"/>
      <family val="2"/>
      <charset val="204"/>
      <scheme val="minor"/>
    </font>
    <font>
      <b/>
      <i/>
      <sz val="10"/>
      <color theme="1"/>
      <name val="Calibri"/>
      <family val="2"/>
      <charset val="204"/>
      <scheme val="minor"/>
    </font>
    <font>
      <b/>
      <sz val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6"/>
      <color rgb="FF006100"/>
      <name val="Calibri"/>
      <family val="2"/>
      <charset val="204"/>
      <scheme val="minor"/>
    </font>
    <font>
      <b/>
      <i/>
      <sz val="16"/>
      <color rgb="FF006100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i/>
      <u/>
      <sz val="9"/>
      <color theme="10"/>
      <name val="Calibri"/>
      <family val="2"/>
      <charset val="204"/>
      <scheme val="minor"/>
    </font>
    <font>
      <i/>
      <u val="double"/>
      <sz val="9"/>
      <name val="Calibri"/>
      <family val="2"/>
      <charset val="204"/>
      <scheme val="minor"/>
    </font>
    <font>
      <i/>
      <sz val="9"/>
      <color theme="0" tint="-0.499984740745262"/>
      <name val="Calibri"/>
      <family val="2"/>
      <charset val="204"/>
      <scheme val="minor"/>
    </font>
    <font>
      <sz val="9"/>
      <color theme="0" tint="-0.499984740745262"/>
      <name val="Arial"/>
      <family val="2"/>
      <charset val="204"/>
    </font>
    <font>
      <b/>
      <sz val="11"/>
      <color rgb="FF00B050"/>
      <name val="Calibri"/>
      <family val="2"/>
      <charset val="204"/>
      <scheme val="minor"/>
    </font>
    <font>
      <i/>
      <sz val="10"/>
      <color theme="0" tint="-0.249977111117893"/>
      <name val="Arial"/>
      <family val="2"/>
      <charset val="204"/>
    </font>
    <font>
      <u/>
      <sz val="18"/>
      <color theme="10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b/>
      <i/>
      <sz val="9"/>
      <color rgb="FF00B050"/>
      <name val="Calibri"/>
      <family val="2"/>
      <charset val="204"/>
      <scheme val="minor"/>
    </font>
    <font>
      <b/>
      <sz val="14"/>
      <color rgb="FF00B050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i/>
      <sz val="14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6EFCE"/>
        <bgColor rgb="FFC6EFCE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00B0F0"/>
        <bgColor indexed="64"/>
      </patternFill>
    </fill>
  </fills>
  <borders count="9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 style="medium">
        <color indexed="64"/>
      </top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 style="thin">
        <color theme="0" tint="-0.249977111117893"/>
      </top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indexed="64"/>
      </bottom>
      <diagonal/>
    </border>
    <border>
      <left style="medium">
        <color indexed="64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medium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14999847407452621"/>
      </left>
      <right style="medium">
        <color indexed="64"/>
      </right>
      <top style="thin">
        <color theme="0" tint="-0.1499984740745262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/>
      <right/>
      <top/>
      <bottom style="double">
        <color theme="0" tint="-0.249977111117893"/>
      </bottom>
      <diagonal/>
    </border>
    <border>
      <left style="medium">
        <color auto="1"/>
      </left>
      <right/>
      <top/>
      <bottom style="double">
        <color theme="0" tint="-0.249977111117893"/>
      </bottom>
      <diagonal/>
    </border>
    <border>
      <left/>
      <right/>
      <top style="double">
        <color theme="0" tint="-0.249977111117893"/>
      </top>
      <bottom style="double">
        <color theme="0" tint="-0.249977111117893"/>
      </bottom>
      <diagonal/>
    </border>
    <border>
      <left style="double">
        <color theme="0" tint="-0.249977111117893"/>
      </left>
      <right/>
      <top style="medium">
        <color auto="1"/>
      </top>
      <bottom/>
      <diagonal/>
    </border>
    <border>
      <left style="double">
        <color theme="0" tint="-0.249977111117893"/>
      </left>
      <right/>
      <top/>
      <bottom/>
      <diagonal/>
    </border>
    <border>
      <left style="double">
        <color theme="0" tint="-0.249977111117893"/>
      </left>
      <right/>
      <top/>
      <bottom style="double">
        <color theme="0" tint="-0.249977111117893"/>
      </bottom>
      <diagonal/>
    </border>
    <border>
      <left/>
      <right/>
      <top style="double">
        <color theme="0" tint="-0.249977111117893"/>
      </top>
      <bottom/>
      <diagonal/>
    </border>
    <border>
      <left style="double">
        <color theme="0" tint="-0.249977111117893"/>
      </left>
      <right/>
      <top style="double">
        <color theme="0" tint="-0.249977111117893"/>
      </top>
      <bottom style="double">
        <color theme="0" tint="-0.249977111117893"/>
      </bottom>
      <diagonal/>
    </border>
    <border>
      <left style="double">
        <color theme="0" tint="-0.249977111117893"/>
      </left>
      <right style="medium">
        <color auto="1"/>
      </right>
      <top/>
      <bottom/>
      <diagonal/>
    </border>
    <border>
      <left style="double">
        <color theme="0" tint="-0.249977111117893"/>
      </left>
      <right/>
      <top style="double">
        <color theme="0" tint="-0.249977111117893"/>
      </top>
      <bottom/>
      <diagonal/>
    </border>
    <border>
      <left/>
      <right style="double">
        <color theme="0" tint="-0.249977111117893"/>
      </right>
      <top/>
      <bottom/>
      <diagonal/>
    </border>
    <border>
      <left/>
      <right style="double">
        <color theme="0" tint="-0.249977111117893"/>
      </right>
      <top style="medium">
        <color auto="1"/>
      </top>
      <bottom/>
      <diagonal/>
    </border>
    <border>
      <left/>
      <right style="double">
        <color theme="0" tint="-0.249977111117893"/>
      </right>
      <top/>
      <bottom style="double">
        <color theme="0" tint="-0.249977111117893"/>
      </bottom>
      <diagonal/>
    </border>
    <border>
      <left/>
      <right/>
      <top/>
      <bottom style="thin">
        <color theme="2" tint="-9.9978637043366805E-2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indexed="64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ck">
        <color indexed="64"/>
      </left>
      <right/>
      <top/>
      <bottom style="medium">
        <color auto="1"/>
      </bottom>
      <diagonal/>
    </border>
    <border>
      <left style="thin">
        <color auto="1"/>
      </left>
      <right style="thick">
        <color indexed="64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indexed="64"/>
      </bottom>
      <diagonal/>
    </border>
    <border>
      <left style="thin">
        <color auto="1"/>
      </left>
      <right style="thick">
        <color indexed="64"/>
      </right>
      <top/>
      <bottom/>
      <diagonal/>
    </border>
    <border>
      <left style="thin">
        <color auto="1"/>
      </left>
      <right style="thick">
        <color indexed="64"/>
      </right>
      <top style="thin">
        <color auto="1"/>
      </top>
      <bottom style="thick">
        <color indexed="64"/>
      </bottom>
      <diagonal/>
    </border>
    <border>
      <left/>
      <right style="thin">
        <color auto="1"/>
      </right>
      <top style="thin">
        <color auto="1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ck">
        <color indexed="64"/>
      </top>
      <bottom style="medium">
        <color auto="1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ck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indexed="64"/>
      </left>
      <right style="thin">
        <color auto="1"/>
      </right>
      <top/>
      <bottom style="thin">
        <color auto="1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theme="0" tint="-0.249977111117893"/>
      </right>
      <top style="double">
        <color theme="0" tint="-0.249977111117893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indexed="64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thin">
        <color theme="0" tint="-0.14999847407452621"/>
      </right>
      <top style="thin">
        <color theme="0" tint="-0.14999847407452621"/>
      </top>
      <bottom style="medium">
        <color indexed="64"/>
      </bottom>
      <diagonal/>
    </border>
    <border>
      <left style="thin">
        <color theme="0" tint="-0.249977111117893"/>
      </left>
      <right style="thin">
        <color theme="0" tint="-0.14999847407452621"/>
      </right>
      <top style="medium">
        <color indexed="64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/>
      <right style="medium">
        <color indexed="64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medium">
        <color indexed="64"/>
      </right>
      <top style="medium">
        <color indexed="64"/>
      </top>
      <bottom style="thin">
        <color theme="0" tint="-0.14999847407452621"/>
      </bottom>
      <diagonal/>
    </border>
    <border>
      <left/>
      <right style="medium">
        <color indexed="64"/>
      </right>
      <top style="thin">
        <color theme="0" tint="-0.14999847407452621"/>
      </top>
      <bottom/>
      <diagonal/>
    </border>
  </borders>
  <cellStyleXfs count="3">
    <xf numFmtId="0" fontId="0" fillId="0" borderId="0"/>
    <xf numFmtId="0" fontId="5" fillId="0" borderId="0" applyNumberFormat="0" applyFill="0" applyBorder="0" applyProtection="0"/>
    <xf numFmtId="0" fontId="6" fillId="2" borderId="0" applyNumberFormat="0" applyBorder="0" applyProtection="0"/>
  </cellStyleXfs>
  <cellXfs count="270">
    <xf numFmtId="0" fontId="0" fillId="0" borderId="0" xfId="0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right"/>
    </xf>
    <xf numFmtId="0" fontId="15" fillId="0" borderId="0" xfId="0" applyFont="1" applyAlignment="1">
      <alignment vertical="center"/>
    </xf>
    <xf numFmtId="0" fontId="8" fillId="0" borderId="14" xfId="0" applyFont="1" applyBorder="1" applyAlignment="1">
      <alignment horizontal="right"/>
    </xf>
    <xf numFmtId="0" fontId="10" fillId="2" borderId="3" xfId="2" applyFont="1" applyBorder="1" applyAlignment="1">
      <alignment vertical="center"/>
    </xf>
    <xf numFmtId="0" fontId="9" fillId="2" borderId="3" xfId="2" applyFont="1" applyBorder="1" applyAlignment="1">
      <alignment vertical="center"/>
    </xf>
    <xf numFmtId="49" fontId="17" fillId="0" borderId="31" xfId="0" applyNumberFormat="1" applyFont="1" applyBorder="1" applyAlignment="1">
      <alignment horizontal="center" vertical="center"/>
    </xf>
    <xf numFmtId="49" fontId="7" fillId="0" borderId="27" xfId="0" applyNumberFormat="1" applyFont="1" applyBorder="1" applyAlignment="1">
      <alignment horizontal="center" vertical="center"/>
    </xf>
    <xf numFmtId="49" fontId="17" fillId="0" borderId="27" xfId="0" applyNumberFormat="1" applyFont="1" applyBorder="1" applyAlignment="1">
      <alignment horizontal="center" vertical="center"/>
    </xf>
    <xf numFmtId="49" fontId="7" fillId="0" borderId="28" xfId="0" applyNumberFormat="1" applyFont="1" applyBorder="1" applyAlignment="1">
      <alignment horizontal="center" vertical="center"/>
    </xf>
    <xf numFmtId="49" fontId="7" fillId="0" borderId="26" xfId="0" applyNumberFormat="1" applyFont="1" applyBorder="1" applyAlignment="1">
      <alignment horizontal="center" vertical="center"/>
    </xf>
    <xf numFmtId="0" fontId="19" fillId="0" borderId="29" xfId="0" applyFont="1" applyBorder="1" applyAlignment="1">
      <alignment horizontal="left" vertical="center"/>
    </xf>
    <xf numFmtId="0" fontId="16" fillId="2" borderId="1" xfId="2" applyFont="1" applyBorder="1" applyAlignment="1">
      <alignment vertical="center"/>
    </xf>
    <xf numFmtId="0" fontId="10" fillId="2" borderId="2" xfId="2" applyFont="1" applyBorder="1" applyAlignment="1">
      <alignment vertical="center"/>
    </xf>
    <xf numFmtId="49" fontId="7" fillId="3" borderId="27" xfId="0" applyNumberFormat="1" applyFont="1" applyFill="1" applyBorder="1" applyAlignment="1">
      <alignment horizontal="center" vertical="center"/>
    </xf>
    <xf numFmtId="0" fontId="19" fillId="3" borderId="24" xfId="0" applyFont="1" applyFill="1" applyBorder="1" applyAlignment="1">
      <alignment horizontal="left" vertical="center"/>
    </xf>
    <xf numFmtId="49" fontId="17" fillId="3" borderId="27" xfId="0" applyNumberFormat="1" applyFont="1" applyFill="1" applyBorder="1" applyAlignment="1">
      <alignment horizontal="center" vertical="center"/>
    </xf>
    <xf numFmtId="49" fontId="7" fillId="3" borderId="28" xfId="0" applyNumberFormat="1" applyFont="1" applyFill="1" applyBorder="1" applyAlignment="1">
      <alignment horizontal="center" vertical="center"/>
    </xf>
    <xf numFmtId="0" fontId="19" fillId="3" borderId="30" xfId="0" applyFont="1" applyFill="1" applyBorder="1" applyAlignment="1">
      <alignment horizontal="left" vertical="center"/>
    </xf>
    <xf numFmtId="0" fontId="18" fillId="3" borderId="24" xfId="0" applyFont="1" applyFill="1" applyBorder="1" applyAlignment="1">
      <alignment horizontal="left" vertical="center"/>
    </xf>
    <xf numFmtId="49" fontId="17" fillId="3" borderId="31" xfId="0" applyNumberFormat="1" applyFont="1" applyFill="1" applyBorder="1" applyAlignment="1">
      <alignment horizontal="center" vertical="center"/>
    </xf>
    <xf numFmtId="0" fontId="19" fillId="3" borderId="25" xfId="0" applyFont="1" applyFill="1" applyBorder="1" applyAlignment="1">
      <alignment horizontal="left" vertical="center"/>
    </xf>
    <xf numFmtId="0" fontId="19" fillId="3" borderId="24" xfId="0" applyFont="1" applyFill="1" applyBorder="1" applyAlignment="1">
      <alignment vertical="center"/>
    </xf>
    <xf numFmtId="49" fontId="7" fillId="3" borderId="26" xfId="0" applyNumberFormat="1" applyFont="1" applyFill="1" applyBorder="1" applyAlignment="1">
      <alignment horizontal="center" vertical="center"/>
    </xf>
    <xf numFmtId="0" fontId="19" fillId="3" borderId="29" xfId="0" applyFont="1" applyFill="1" applyBorder="1" applyAlignment="1">
      <alignment horizontal="left" vertical="center"/>
    </xf>
    <xf numFmtId="0" fontId="19" fillId="3" borderId="24" xfId="0" applyFont="1" applyFill="1" applyBorder="1" applyAlignment="1">
      <alignment horizontal="justify" vertical="center"/>
    </xf>
    <xf numFmtId="49" fontId="17" fillId="3" borderId="28" xfId="0" applyNumberFormat="1" applyFont="1" applyFill="1" applyBorder="1" applyAlignment="1">
      <alignment horizontal="center" vertical="center"/>
    </xf>
    <xf numFmtId="0" fontId="18" fillId="3" borderId="24" xfId="0" applyFont="1" applyFill="1" applyBorder="1" applyAlignment="1">
      <alignment vertical="center"/>
    </xf>
    <xf numFmtId="0" fontId="19" fillId="0" borderId="24" xfId="0" applyFont="1" applyBorder="1" applyAlignment="1">
      <alignment horizontal="justify" vertical="center"/>
    </xf>
    <xf numFmtId="0" fontId="18" fillId="3" borderId="30" xfId="0" applyFont="1" applyFill="1" applyBorder="1" applyAlignment="1">
      <alignment horizontal="justify" vertical="center"/>
    </xf>
    <xf numFmtId="0" fontId="21" fillId="0" borderId="11" xfId="0" applyFont="1" applyBorder="1" applyAlignment="1">
      <alignment horizontal="right"/>
    </xf>
    <xf numFmtId="0" fontId="20" fillId="0" borderId="10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19" fillId="0" borderId="25" xfId="0" applyFont="1" applyBorder="1" applyAlignment="1">
      <alignment horizontal="left" vertical="center"/>
    </xf>
    <xf numFmtId="0" fontId="19" fillId="0" borderId="24" xfId="0" applyFont="1" applyBorder="1" applyAlignment="1">
      <alignment horizontal="left" vertical="center"/>
    </xf>
    <xf numFmtId="0" fontId="18" fillId="0" borderId="30" xfId="0" applyFont="1" applyBorder="1" applyAlignment="1">
      <alignment vertical="center"/>
    </xf>
    <xf numFmtId="0" fontId="19" fillId="0" borderId="24" xfId="0" applyFont="1" applyBorder="1" applyAlignment="1">
      <alignment vertical="center"/>
    </xf>
    <xf numFmtId="49" fontId="17" fillId="3" borderId="26" xfId="0" applyNumberFormat="1" applyFont="1" applyFill="1" applyBorder="1" applyAlignment="1">
      <alignment horizontal="center" vertical="center"/>
    </xf>
    <xf numFmtId="0" fontId="19" fillId="3" borderId="30" xfId="0" applyFont="1" applyFill="1" applyBorder="1" applyAlignment="1">
      <alignment vertical="center"/>
    </xf>
    <xf numFmtId="164" fontId="7" fillId="3" borderId="33" xfId="0" applyNumberFormat="1" applyFont="1" applyFill="1" applyBorder="1"/>
    <xf numFmtId="0" fontId="11" fillId="0" borderId="7" xfId="0" applyFont="1" applyBorder="1"/>
    <xf numFmtId="0" fontId="19" fillId="3" borderId="34" xfId="0" applyFont="1" applyFill="1" applyBorder="1" applyAlignment="1">
      <alignment horizontal="justify" vertical="center"/>
    </xf>
    <xf numFmtId="0" fontId="19" fillId="0" borderId="34" xfId="0" applyFont="1" applyBorder="1" applyAlignment="1">
      <alignment horizontal="justify" vertical="center"/>
    </xf>
    <xf numFmtId="0" fontId="24" fillId="3" borderId="32" xfId="0" applyFont="1" applyFill="1" applyBorder="1" applyAlignment="1">
      <alignment horizontal="center"/>
    </xf>
    <xf numFmtId="0" fontId="23" fillId="0" borderId="0" xfId="0" applyFont="1" applyAlignment="1">
      <alignment horizontal="center"/>
    </xf>
    <xf numFmtId="164" fontId="7" fillId="0" borderId="33" xfId="0" applyNumberFormat="1" applyFont="1" applyBorder="1"/>
    <xf numFmtId="164" fontId="7" fillId="3" borderId="35" xfId="0" applyNumberFormat="1" applyFont="1" applyFill="1" applyBorder="1"/>
    <xf numFmtId="0" fontId="39" fillId="7" borderId="41" xfId="0" applyFont="1" applyFill="1" applyBorder="1"/>
    <xf numFmtId="0" fontId="27" fillId="7" borderId="3" xfId="0" applyFont="1" applyFill="1" applyBorder="1"/>
    <xf numFmtId="0" fontId="29" fillId="0" borderId="0" xfId="0" applyFont="1"/>
    <xf numFmtId="0" fontId="39" fillId="7" borderId="46" xfId="0" applyFont="1" applyFill="1" applyBorder="1" applyAlignment="1">
      <alignment horizontal="left"/>
    </xf>
    <xf numFmtId="0" fontId="39" fillId="7" borderId="42" xfId="0" applyFont="1" applyFill="1" applyBorder="1"/>
    <xf numFmtId="0" fontId="43" fillId="7" borderId="0" xfId="1" applyFont="1" applyFill="1" applyBorder="1" applyAlignment="1">
      <alignment vertical="center"/>
    </xf>
    <xf numFmtId="0" fontId="43" fillId="7" borderId="43" xfId="1" applyFont="1" applyFill="1" applyBorder="1" applyAlignment="1">
      <alignment vertical="center"/>
    </xf>
    <xf numFmtId="0" fontId="40" fillId="4" borderId="0" xfId="0" applyFont="1" applyFill="1" applyAlignment="1">
      <alignment vertical="center"/>
    </xf>
    <xf numFmtId="0" fontId="44" fillId="3" borderId="37" xfId="0" applyFont="1" applyFill="1" applyBorder="1" applyAlignment="1">
      <alignment horizontal="center" vertical="center"/>
    </xf>
    <xf numFmtId="0" fontId="44" fillId="3" borderId="36" xfId="0" applyFont="1" applyFill="1" applyBorder="1" applyAlignment="1">
      <alignment horizontal="center" vertical="center"/>
    </xf>
    <xf numFmtId="0" fontId="46" fillId="0" borderId="0" xfId="0" applyFont="1" applyAlignment="1">
      <alignment horizontal="center"/>
    </xf>
    <xf numFmtId="0" fontId="49" fillId="0" borderId="0" xfId="0" applyFont="1" applyAlignment="1">
      <alignment horizontal="center" vertical="center"/>
    </xf>
    <xf numFmtId="0" fontId="29" fillId="0" borderId="0" xfId="0" applyFont="1" applyAlignment="1">
      <alignment horizontal="center"/>
    </xf>
    <xf numFmtId="0" fontId="29" fillId="0" borderId="0" xfId="0" applyFont="1" applyAlignment="1">
      <alignment horizontal="center" vertical="center"/>
    </xf>
    <xf numFmtId="0" fontId="27" fillId="0" borderId="0" xfId="0" applyFont="1"/>
    <xf numFmtId="0" fontId="34" fillId="0" borderId="0" xfId="0" applyFont="1" applyAlignment="1">
      <alignment horizontal="center" vertical="center"/>
    </xf>
    <xf numFmtId="164" fontId="34" fillId="0" borderId="0" xfId="0" applyNumberFormat="1" applyFont="1" applyAlignment="1">
      <alignment horizontal="center" vertical="center"/>
    </xf>
    <xf numFmtId="0" fontId="11" fillId="0" borderId="1" xfId="0" applyFont="1" applyBorder="1"/>
    <xf numFmtId="0" fontId="11" fillId="0" borderId="3" xfId="0" applyFont="1" applyBorder="1"/>
    <xf numFmtId="0" fontId="11" fillId="0" borderId="2" xfId="0" applyFont="1" applyBorder="1"/>
    <xf numFmtId="0" fontId="54" fillId="0" borderId="5" xfId="0" applyFont="1" applyBorder="1" applyAlignment="1">
      <alignment horizontal="left" vertical="top"/>
    </xf>
    <xf numFmtId="0" fontId="15" fillId="0" borderId="7" xfId="0" applyFont="1" applyBorder="1" applyAlignment="1">
      <alignment vertical="top"/>
    </xf>
    <xf numFmtId="0" fontId="15" fillId="0" borderId="6" xfId="0" applyFont="1" applyBorder="1" applyAlignment="1">
      <alignment vertical="center"/>
    </xf>
    <xf numFmtId="0" fontId="24" fillId="0" borderId="32" xfId="0" applyFont="1" applyBorder="1" applyAlignment="1">
      <alignment horizontal="center"/>
    </xf>
    <xf numFmtId="49" fontId="7" fillId="3" borderId="31" xfId="0" applyNumberFormat="1" applyFont="1" applyFill="1" applyBorder="1" applyAlignment="1">
      <alignment horizontal="center" vertical="center"/>
    </xf>
    <xf numFmtId="0" fontId="44" fillId="3" borderId="52" xfId="0" applyFont="1" applyFill="1" applyBorder="1" applyAlignment="1">
      <alignment horizontal="center" vertical="center"/>
    </xf>
    <xf numFmtId="49" fontId="40" fillId="0" borderId="13" xfId="0" applyNumberFormat="1" applyFont="1" applyBorder="1" applyAlignment="1">
      <alignment horizontal="center" vertical="center"/>
    </xf>
    <xf numFmtId="0" fontId="29" fillId="0" borderId="13" xfId="0" applyFont="1" applyBorder="1" applyAlignment="1">
      <alignment horizontal="left" vertical="center"/>
    </xf>
    <xf numFmtId="0" fontId="40" fillId="0" borderId="13" xfId="0" applyFont="1" applyBorder="1" applyAlignment="1">
      <alignment horizontal="center" vertical="center"/>
    </xf>
    <xf numFmtId="164" fontId="30" fillId="0" borderId="13" xfId="0" applyNumberFormat="1" applyFont="1" applyBorder="1" applyAlignment="1">
      <alignment horizontal="center" vertical="center"/>
    </xf>
    <xf numFmtId="0" fontId="37" fillId="6" borderId="13" xfId="0" applyFont="1" applyFill="1" applyBorder="1" applyAlignment="1">
      <alignment horizontal="center" vertical="center"/>
    </xf>
    <xf numFmtId="0" fontId="38" fillId="0" borderId="13" xfId="0" applyFont="1" applyBorder="1" applyAlignment="1">
      <alignment horizontal="justify" vertical="center" wrapText="1"/>
    </xf>
    <xf numFmtId="0" fontId="37" fillId="0" borderId="13" xfId="0" applyFont="1" applyBorder="1" applyAlignment="1">
      <alignment horizontal="left" vertical="center"/>
    </xf>
    <xf numFmtId="0" fontId="28" fillId="0" borderId="13" xfId="0" applyFont="1" applyBorder="1" applyAlignment="1">
      <alignment horizontal="justify" vertical="center" wrapText="1"/>
    </xf>
    <xf numFmtId="0" fontId="29" fillId="0" borderId="13" xfId="0" applyFont="1" applyBorder="1" applyAlignment="1">
      <alignment horizontal="justify" vertical="center" wrapText="1"/>
    </xf>
    <xf numFmtId="0" fontId="41" fillId="8" borderId="9" xfId="0" applyFont="1" applyFill="1" applyBorder="1" applyAlignment="1">
      <alignment horizontal="center" vertical="center" wrapText="1"/>
    </xf>
    <xf numFmtId="0" fontId="51" fillId="0" borderId="13" xfId="1" applyFont="1" applyFill="1" applyBorder="1" applyAlignment="1">
      <alignment horizontal="center" vertical="center"/>
    </xf>
    <xf numFmtId="49" fontId="29" fillId="0" borderId="13" xfId="0" applyNumberFormat="1" applyFont="1" applyBorder="1" applyAlignment="1">
      <alignment horizontal="center" vertical="center"/>
    </xf>
    <xf numFmtId="0" fontId="46" fillId="0" borderId="13" xfId="0" applyFont="1" applyBorder="1" applyAlignment="1">
      <alignment horizontal="justify" vertical="center" wrapText="1"/>
    </xf>
    <xf numFmtId="0" fontId="4" fillId="0" borderId="13" xfId="0" applyFont="1" applyBorder="1" applyAlignment="1">
      <alignment horizontal="left" vertical="center"/>
    </xf>
    <xf numFmtId="0" fontId="4" fillId="0" borderId="13" xfId="0" applyFont="1" applyBorder="1" applyAlignment="1">
      <alignment horizontal="justify" vertical="center" wrapText="1"/>
    </xf>
    <xf numFmtId="0" fontId="25" fillId="0" borderId="13" xfId="0" applyFont="1" applyBorder="1" applyAlignment="1">
      <alignment horizontal="justify" vertical="center" wrapText="1"/>
    </xf>
    <xf numFmtId="0" fontId="25" fillId="0" borderId="13" xfId="0" applyFont="1" applyBorder="1" applyAlignment="1">
      <alignment horizontal="left" vertical="center"/>
    </xf>
    <xf numFmtId="0" fontId="3" fillId="0" borderId="13" xfId="0" applyFont="1" applyBorder="1" applyAlignment="1">
      <alignment horizontal="justify" vertical="center" wrapText="1"/>
    </xf>
    <xf numFmtId="0" fontId="4" fillId="0" borderId="13" xfId="0" applyFont="1" applyBorder="1" applyAlignment="1">
      <alignment vertical="center"/>
    </xf>
    <xf numFmtId="0" fontId="4" fillId="0" borderId="13" xfId="0" applyFont="1" applyBorder="1" applyAlignment="1">
      <alignment horizontal="justify" vertical="center"/>
    </xf>
    <xf numFmtId="49" fontId="29" fillId="0" borderId="53" xfId="0" applyNumberFormat="1" applyFont="1" applyBorder="1" applyAlignment="1">
      <alignment horizontal="center" vertical="center"/>
    </xf>
    <xf numFmtId="0" fontId="37" fillId="6" borderId="53" xfId="0" applyFont="1" applyFill="1" applyBorder="1" applyAlignment="1">
      <alignment horizontal="center" vertical="center"/>
    </xf>
    <xf numFmtId="0" fontId="51" fillId="0" borderId="53" xfId="1" applyFont="1" applyFill="1" applyBorder="1" applyAlignment="1">
      <alignment horizontal="center" vertical="center"/>
    </xf>
    <xf numFmtId="49" fontId="29" fillId="0" borderId="54" xfId="0" applyNumberFormat="1" applyFont="1" applyBorder="1" applyAlignment="1">
      <alignment horizontal="center" vertical="center"/>
    </xf>
    <xf numFmtId="0" fontId="25" fillId="0" borderId="54" xfId="0" applyFont="1" applyBorder="1" applyAlignment="1">
      <alignment horizontal="justify" vertical="center"/>
    </xf>
    <xf numFmtId="0" fontId="25" fillId="0" borderId="54" xfId="0" applyFont="1" applyBorder="1" applyAlignment="1">
      <alignment vertical="center"/>
    </xf>
    <xf numFmtId="0" fontId="40" fillId="0" borderId="54" xfId="0" applyFont="1" applyBorder="1" applyAlignment="1">
      <alignment horizontal="center" vertical="center"/>
    </xf>
    <xf numFmtId="164" fontId="30" fillId="0" borderId="54" xfId="0" applyNumberFormat="1" applyFont="1" applyBorder="1" applyAlignment="1">
      <alignment horizontal="center" vertical="center"/>
    </xf>
    <xf numFmtId="0" fontId="37" fillId="6" borderId="54" xfId="0" applyFont="1" applyFill="1" applyBorder="1" applyAlignment="1">
      <alignment horizontal="center" vertical="center"/>
    </xf>
    <xf numFmtId="0" fontId="51" fillId="0" borderId="54" xfId="1" applyFont="1" applyFill="1" applyBorder="1" applyAlignment="1">
      <alignment horizontal="center" vertical="center"/>
    </xf>
    <xf numFmtId="0" fontId="3" fillId="0" borderId="53" xfId="0" applyFont="1" applyBorder="1" applyAlignment="1">
      <alignment horizontal="justify" vertical="center" wrapText="1"/>
    </xf>
    <xf numFmtId="0" fontId="4" fillId="0" borderId="53" xfId="0" applyFont="1" applyBorder="1" applyAlignment="1">
      <alignment horizontal="left" vertical="center"/>
    </xf>
    <xf numFmtId="0" fontId="4" fillId="0" borderId="54" xfId="0" applyFont="1" applyBorder="1" applyAlignment="1">
      <alignment horizontal="justify" vertical="center"/>
    </xf>
    <xf numFmtId="0" fontId="4" fillId="0" borderId="54" xfId="0" applyFont="1" applyBorder="1" applyAlignment="1">
      <alignment vertical="center"/>
    </xf>
    <xf numFmtId="0" fontId="46" fillId="0" borderId="54" xfId="0" applyFont="1" applyBorder="1" applyAlignment="1">
      <alignment horizontal="justify" vertical="center" wrapText="1"/>
    </xf>
    <xf numFmtId="0" fontId="4" fillId="0" borderId="54" xfId="0" applyFont="1" applyBorder="1" applyAlignment="1">
      <alignment horizontal="left" vertical="center"/>
    </xf>
    <xf numFmtId="0" fontId="40" fillId="0" borderId="13" xfId="0" applyFont="1" applyBorder="1" applyAlignment="1">
      <alignment horizontal="center" vertical="center" wrapText="1"/>
    </xf>
    <xf numFmtId="165" fontId="30" fillId="0" borderId="13" xfId="0" applyNumberFormat="1" applyFont="1" applyBorder="1" applyAlignment="1">
      <alignment horizontal="center" vertical="center"/>
    </xf>
    <xf numFmtId="165" fontId="7" fillId="3" borderId="33" xfId="0" applyNumberFormat="1" applyFont="1" applyFill="1" applyBorder="1"/>
    <xf numFmtId="165" fontId="8" fillId="0" borderId="15" xfId="0" applyNumberFormat="1" applyFont="1" applyBorder="1"/>
    <xf numFmtId="165" fontId="39" fillId="5" borderId="8" xfId="0" applyNumberFormat="1" applyFont="1" applyFill="1" applyBorder="1" applyAlignment="1">
      <alignment horizontal="center"/>
    </xf>
    <xf numFmtId="0" fontId="50" fillId="0" borderId="55" xfId="0" applyFont="1" applyBorder="1" applyAlignment="1">
      <alignment horizontal="center" vertical="center"/>
    </xf>
    <xf numFmtId="164" fontId="37" fillId="0" borderId="57" xfId="0" applyNumberFormat="1" applyFont="1" applyBorder="1" applyAlignment="1">
      <alignment horizontal="center" vertical="center"/>
    </xf>
    <xf numFmtId="0" fontId="50" fillId="0" borderId="56" xfId="0" applyFont="1" applyBorder="1" applyAlignment="1">
      <alignment horizontal="center" vertical="center"/>
    </xf>
    <xf numFmtId="164" fontId="37" fillId="0" borderId="58" xfId="0" applyNumberFormat="1" applyFont="1" applyBorder="1" applyAlignment="1">
      <alignment horizontal="center" vertical="center"/>
    </xf>
    <xf numFmtId="0" fontId="50" fillId="0" borderId="60" xfId="0" applyFont="1" applyBorder="1" applyAlignment="1">
      <alignment horizontal="center" vertical="center"/>
    </xf>
    <xf numFmtId="164" fontId="37" fillId="0" borderId="59" xfId="0" applyNumberFormat="1" applyFont="1" applyBorder="1" applyAlignment="1">
      <alignment horizontal="center" vertical="center"/>
    </xf>
    <xf numFmtId="0" fontId="50" fillId="0" borderId="63" xfId="0" applyFont="1" applyBorder="1" applyAlignment="1">
      <alignment horizontal="center" vertical="center"/>
    </xf>
    <xf numFmtId="164" fontId="37" fillId="0" borderId="62" xfId="0" applyNumberFormat="1" applyFont="1" applyBorder="1" applyAlignment="1">
      <alignment horizontal="center" vertical="center"/>
    </xf>
    <xf numFmtId="49" fontId="29" fillId="0" borderId="64" xfId="0" applyNumberFormat="1" applyFont="1" applyBorder="1" applyAlignment="1">
      <alignment horizontal="center" vertical="center"/>
    </xf>
    <xf numFmtId="165" fontId="37" fillId="0" borderId="58" xfId="0" applyNumberFormat="1" applyFont="1" applyBorder="1" applyAlignment="1">
      <alignment horizontal="center" vertical="center"/>
    </xf>
    <xf numFmtId="0" fontId="25" fillId="0" borderId="64" xfId="0" applyFont="1" applyBorder="1" applyAlignment="1">
      <alignment horizontal="justify" vertical="center"/>
    </xf>
    <xf numFmtId="0" fontId="40" fillId="0" borderId="64" xfId="0" applyFont="1" applyBorder="1" applyAlignment="1">
      <alignment horizontal="center" vertical="center"/>
    </xf>
    <xf numFmtId="164" fontId="30" fillId="0" borderId="64" xfId="0" applyNumberFormat="1" applyFont="1" applyBorder="1" applyAlignment="1">
      <alignment horizontal="center" vertical="center"/>
    </xf>
    <xf numFmtId="0" fontId="37" fillId="6" borderId="64" xfId="0" applyFont="1" applyFill="1" applyBorder="1" applyAlignment="1">
      <alignment horizontal="center" vertical="center"/>
    </xf>
    <xf numFmtId="164" fontId="37" fillId="0" borderId="66" xfId="0" applyNumberFormat="1" applyFont="1" applyBorder="1" applyAlignment="1">
      <alignment horizontal="center" vertical="center"/>
    </xf>
    <xf numFmtId="0" fontId="50" fillId="0" borderId="67" xfId="0" applyFont="1" applyBorder="1" applyAlignment="1">
      <alignment horizontal="center" vertical="center"/>
    </xf>
    <xf numFmtId="0" fontId="51" fillId="0" borderId="64" xfId="1" applyFont="1" applyFill="1" applyBorder="1" applyAlignment="1">
      <alignment horizontal="center" vertical="center"/>
    </xf>
    <xf numFmtId="0" fontId="44" fillId="0" borderId="9" xfId="0" applyFont="1" applyBorder="1" applyAlignment="1">
      <alignment horizontal="center"/>
    </xf>
    <xf numFmtId="164" fontId="50" fillId="0" borderId="62" xfId="0" applyNumberFormat="1" applyFont="1" applyBorder="1" applyAlignment="1">
      <alignment horizontal="center" vertical="center"/>
    </xf>
    <xf numFmtId="164" fontId="50" fillId="0" borderId="58" xfId="0" applyNumberFormat="1" applyFont="1" applyBorder="1" applyAlignment="1">
      <alignment horizontal="center" vertical="center"/>
    </xf>
    <xf numFmtId="164" fontId="50" fillId="0" borderId="66" xfId="0" applyNumberFormat="1" applyFont="1" applyBorder="1" applyAlignment="1">
      <alignment horizontal="center" vertical="center"/>
    </xf>
    <xf numFmtId="0" fontId="36" fillId="0" borderId="69" xfId="0" applyFont="1" applyBorder="1" applyAlignment="1">
      <alignment horizontal="center" vertical="center"/>
    </xf>
    <xf numFmtId="0" fontId="36" fillId="0" borderId="70" xfId="0" applyFont="1" applyBorder="1" applyAlignment="1">
      <alignment horizontal="center" vertical="center"/>
    </xf>
    <xf numFmtId="0" fontId="45" fillId="6" borderId="69" xfId="0" quotePrefix="1" applyFont="1" applyFill="1" applyBorder="1" applyAlignment="1">
      <alignment horizontal="center" vertical="center"/>
    </xf>
    <xf numFmtId="0" fontId="36" fillId="0" borderId="6" xfId="0" applyFont="1" applyBorder="1" applyAlignment="1">
      <alignment horizontal="center" vertical="center"/>
    </xf>
    <xf numFmtId="0" fontId="40" fillId="4" borderId="68" xfId="0" applyFont="1" applyFill="1" applyBorder="1" applyAlignment="1">
      <alignment vertical="center"/>
    </xf>
    <xf numFmtId="0" fontId="53" fillId="4" borderId="68" xfId="0" applyFont="1" applyFill="1" applyBorder="1" applyAlignment="1">
      <alignment horizontal="center" vertical="center"/>
    </xf>
    <xf numFmtId="0" fontId="29" fillId="0" borderId="61" xfId="0" applyFont="1" applyBorder="1"/>
    <xf numFmtId="0" fontId="44" fillId="3" borderId="65" xfId="0" applyFont="1" applyFill="1" applyBorder="1" applyAlignment="1">
      <alignment horizontal="center" vertical="center"/>
    </xf>
    <xf numFmtId="49" fontId="40" fillId="0" borderId="23" xfId="0" applyNumberFormat="1" applyFont="1" applyBorder="1" applyAlignment="1">
      <alignment horizontal="center" vertical="center"/>
    </xf>
    <xf numFmtId="0" fontId="28" fillId="0" borderId="23" xfId="0" applyFont="1" applyBorder="1" applyAlignment="1">
      <alignment horizontal="justify" vertical="center" wrapText="1"/>
    </xf>
    <xf numFmtId="0" fontId="29" fillId="0" borderId="23" xfId="0" applyFont="1" applyBorder="1" applyAlignment="1">
      <alignment horizontal="left" vertical="center"/>
    </xf>
    <xf numFmtId="0" fontId="40" fillId="0" borderId="23" xfId="0" applyFont="1" applyBorder="1" applyAlignment="1">
      <alignment horizontal="center" vertical="center"/>
    </xf>
    <xf numFmtId="0" fontId="37" fillId="6" borderId="23" xfId="0" applyFont="1" applyFill="1" applyBorder="1" applyAlignment="1">
      <alignment horizontal="center" vertical="center"/>
    </xf>
    <xf numFmtId="164" fontId="37" fillId="0" borderId="74" xfId="0" applyNumberFormat="1" applyFont="1" applyBorder="1" applyAlignment="1">
      <alignment horizontal="center" vertical="center"/>
    </xf>
    <xf numFmtId="0" fontId="50" fillId="0" borderId="75" xfId="0" applyFont="1" applyBorder="1" applyAlignment="1">
      <alignment horizontal="center" vertical="center"/>
    </xf>
    <xf numFmtId="0" fontId="51" fillId="0" borderId="23" xfId="1" applyFont="1" applyFill="1" applyBorder="1" applyAlignment="1">
      <alignment horizontal="center" vertical="center"/>
    </xf>
    <xf numFmtId="49" fontId="40" fillId="0" borderId="54" xfId="0" applyNumberFormat="1" applyFont="1" applyBorder="1" applyAlignment="1">
      <alignment horizontal="center" vertical="center"/>
    </xf>
    <xf numFmtId="0" fontId="28" fillId="0" borderId="54" xfId="0" applyFont="1" applyBorder="1" applyAlignment="1">
      <alignment horizontal="left" vertical="center" wrapText="1"/>
    </xf>
    <xf numFmtId="0" fontId="29" fillId="0" borderId="54" xfId="0" applyFont="1" applyBorder="1" applyAlignment="1">
      <alignment horizontal="left" vertical="center"/>
    </xf>
    <xf numFmtId="164" fontId="37" fillId="0" borderId="76" xfId="0" applyNumberFormat="1" applyFont="1" applyBorder="1" applyAlignment="1">
      <alignment horizontal="center" vertical="center"/>
    </xf>
    <xf numFmtId="0" fontId="50" fillId="0" borderId="77" xfId="0" applyFont="1" applyBorder="1" applyAlignment="1">
      <alignment horizontal="center" vertical="center"/>
    </xf>
    <xf numFmtId="0" fontId="47" fillId="2" borderId="8" xfId="2" applyFont="1" applyBorder="1" applyAlignment="1">
      <alignment vertical="center"/>
    </xf>
    <xf numFmtId="0" fontId="47" fillId="2" borderId="12" xfId="2" applyFont="1" applyBorder="1" applyAlignment="1">
      <alignment vertical="center"/>
    </xf>
    <xf numFmtId="0" fontId="47" fillId="2" borderId="12" xfId="2" applyNumberFormat="1" applyFont="1" applyBorder="1" applyAlignment="1">
      <alignment vertical="center"/>
    </xf>
    <xf numFmtId="0" fontId="48" fillId="2" borderId="12" xfId="2" applyFont="1" applyBorder="1" applyAlignment="1">
      <alignment vertical="center"/>
    </xf>
    <xf numFmtId="0" fontId="48" fillId="2" borderId="78" xfId="2" applyFont="1" applyBorder="1" applyAlignment="1">
      <alignment vertical="center"/>
    </xf>
    <xf numFmtId="0" fontId="47" fillId="2" borderId="12" xfId="2" applyFont="1" applyBorder="1" applyAlignment="1">
      <alignment horizontal="justify" vertical="center"/>
    </xf>
    <xf numFmtId="49" fontId="29" fillId="0" borderId="23" xfId="0" applyNumberFormat="1" applyFont="1" applyBorder="1" applyAlignment="1">
      <alignment horizontal="center" vertical="center"/>
    </xf>
    <xf numFmtId="0" fontId="4" fillId="0" borderId="23" xfId="0" applyFont="1" applyBorder="1" applyAlignment="1">
      <alignment horizontal="justify" vertical="center"/>
    </xf>
    <xf numFmtId="0" fontId="4" fillId="0" borderId="23" xfId="0" applyFont="1" applyBorder="1" applyAlignment="1">
      <alignment vertical="center"/>
    </xf>
    <xf numFmtId="164" fontId="30" fillId="0" borderId="23" xfId="0" applyNumberFormat="1" applyFont="1" applyBorder="1" applyAlignment="1">
      <alignment horizontal="center" vertical="center"/>
    </xf>
    <xf numFmtId="164" fontId="50" fillId="0" borderId="74" xfId="0" applyNumberFormat="1" applyFont="1" applyBorder="1" applyAlignment="1">
      <alignment horizontal="center" vertical="center"/>
    </xf>
    <xf numFmtId="0" fontId="40" fillId="4" borderId="47" xfId="0" applyFont="1" applyFill="1" applyBorder="1" applyAlignment="1">
      <alignment vertical="center"/>
    </xf>
    <xf numFmtId="0" fontId="40" fillId="4" borderId="44" xfId="0" applyFont="1" applyFill="1" applyBorder="1" applyAlignment="1">
      <alignment vertical="center"/>
    </xf>
    <xf numFmtId="164" fontId="36" fillId="0" borderId="54" xfId="0" applyNumberFormat="1" applyFont="1" applyBorder="1" applyAlignment="1">
      <alignment horizontal="center" vertical="center"/>
    </xf>
    <xf numFmtId="164" fontId="36" fillId="0" borderId="13" xfId="0" applyNumberFormat="1" applyFont="1" applyBorder="1" applyAlignment="1">
      <alignment horizontal="center" vertical="center"/>
    </xf>
    <xf numFmtId="164" fontId="36" fillId="4" borderId="13" xfId="0" applyNumberFormat="1" applyFont="1" applyFill="1" applyBorder="1" applyAlignment="1">
      <alignment horizontal="center" vertical="center"/>
    </xf>
    <xf numFmtId="164" fontId="36" fillId="4" borderId="23" xfId="0" applyNumberFormat="1" applyFont="1" applyFill="1" applyBorder="1" applyAlignment="1">
      <alignment horizontal="center" vertical="center"/>
    </xf>
    <xf numFmtId="164" fontId="36" fillId="8" borderId="13" xfId="0" applyNumberFormat="1" applyFont="1" applyFill="1" applyBorder="1" applyAlignment="1">
      <alignment horizontal="center" vertical="center"/>
    </xf>
    <xf numFmtId="0" fontId="29" fillId="4" borderId="0" xfId="0" applyFont="1" applyFill="1" applyAlignment="1">
      <alignment horizontal="center" vertical="center"/>
    </xf>
    <xf numFmtId="0" fontId="41" fillId="4" borderId="80" xfId="0" applyFont="1" applyFill="1" applyBorder="1" applyAlignment="1">
      <alignment horizontal="center" vertical="center" wrapText="1"/>
    </xf>
    <xf numFmtId="0" fontId="41" fillId="4" borderId="0" xfId="0" applyFont="1" applyFill="1" applyAlignment="1">
      <alignment horizontal="center" vertical="center" wrapText="1"/>
    </xf>
    <xf numFmtId="0" fontId="29" fillId="4" borderId="80" xfId="0" applyFont="1" applyFill="1" applyBorder="1" applyAlignment="1">
      <alignment horizontal="center" vertical="center"/>
    </xf>
    <xf numFmtId="0" fontId="41" fillId="4" borderId="81" xfId="0" applyFont="1" applyFill="1" applyBorder="1" applyAlignment="1">
      <alignment horizontal="center" vertical="center" wrapText="1"/>
    </xf>
    <xf numFmtId="0" fontId="3" fillId="0" borderId="54" xfId="0" applyFont="1" applyBorder="1" applyAlignment="1">
      <alignment horizontal="justify" vertical="center" wrapText="1"/>
    </xf>
    <xf numFmtId="0" fontId="4" fillId="0" borderId="23" xfId="0" applyFont="1" applyBorder="1" applyAlignment="1">
      <alignment horizontal="left" vertical="center"/>
    </xf>
    <xf numFmtId="164" fontId="36" fillId="0" borderId="23" xfId="0" applyNumberFormat="1" applyFont="1" applyBorder="1" applyAlignment="1">
      <alignment horizontal="center" vertical="center"/>
    </xf>
    <xf numFmtId="0" fontId="25" fillId="0" borderId="23" xfId="0" applyFont="1" applyBorder="1" applyAlignment="1">
      <alignment horizontal="justify" vertical="center" wrapText="1"/>
    </xf>
    <xf numFmtId="0" fontId="25" fillId="0" borderId="23" xfId="0" applyFont="1" applyBorder="1" applyAlignment="1">
      <alignment vertical="center"/>
    </xf>
    <xf numFmtId="164" fontId="36" fillId="4" borderId="54" xfId="0" applyNumberFormat="1" applyFont="1" applyFill="1" applyBorder="1" applyAlignment="1">
      <alignment horizontal="center" vertical="center"/>
    </xf>
    <xf numFmtId="0" fontId="3" fillId="0" borderId="23" xfId="0" applyFont="1" applyBorder="1" applyAlignment="1">
      <alignment horizontal="justify" vertical="center" wrapText="1"/>
    </xf>
    <xf numFmtId="49" fontId="29" fillId="0" borderId="37" xfId="0" applyNumberFormat="1" applyFont="1" applyBorder="1" applyAlignment="1">
      <alignment horizontal="center" vertical="center"/>
    </xf>
    <xf numFmtId="0" fontId="40" fillId="0" borderId="82" xfId="0" applyFont="1" applyBorder="1" applyAlignment="1">
      <alignment horizontal="center" vertical="center"/>
    </xf>
    <xf numFmtId="0" fontId="51" fillId="0" borderId="82" xfId="1" applyFont="1" applyFill="1" applyBorder="1" applyAlignment="1">
      <alignment horizontal="center" vertical="center"/>
    </xf>
    <xf numFmtId="0" fontId="50" fillId="0" borderId="84" xfId="0" applyFont="1" applyBorder="1" applyAlignment="1">
      <alignment horizontal="center" vertical="center"/>
    </xf>
    <xf numFmtId="0" fontId="41" fillId="4" borderId="4" xfId="0" applyFont="1" applyFill="1" applyBorder="1" applyAlignment="1">
      <alignment horizontal="center" vertical="center" wrapText="1"/>
    </xf>
    <xf numFmtId="0" fontId="29" fillId="4" borderId="0" xfId="0" applyFont="1" applyFill="1" applyAlignment="1">
      <alignment horizontal="center"/>
    </xf>
    <xf numFmtId="0" fontId="49" fillId="4" borderId="80" xfId="0" applyFont="1" applyFill="1" applyBorder="1" applyAlignment="1">
      <alignment horizontal="center" vertical="center"/>
    </xf>
    <xf numFmtId="0" fontId="29" fillId="4" borderId="0" xfId="0" applyFont="1" applyFill="1"/>
    <xf numFmtId="0" fontId="46" fillId="4" borderId="0" xfId="0" applyFont="1" applyFill="1" applyAlignment="1">
      <alignment horizontal="center"/>
    </xf>
    <xf numFmtId="0" fontId="49" fillId="4" borderId="0" xfId="0" applyFont="1" applyFill="1" applyAlignment="1">
      <alignment horizontal="center" vertical="center"/>
    </xf>
    <xf numFmtId="0" fontId="29" fillId="4" borderId="51" xfId="0" applyFont="1" applyFill="1" applyBorder="1" applyAlignment="1">
      <alignment horizontal="center" vertical="center"/>
    </xf>
    <xf numFmtId="164" fontId="44" fillId="0" borderId="62" xfId="0" applyNumberFormat="1" applyFont="1" applyBorder="1" applyAlignment="1">
      <alignment horizontal="center" vertical="center"/>
    </xf>
    <xf numFmtId="164" fontId="44" fillId="0" borderId="58" xfId="0" applyNumberFormat="1" applyFont="1" applyBorder="1" applyAlignment="1">
      <alignment horizontal="center" vertical="center"/>
    </xf>
    <xf numFmtId="164" fontId="44" fillId="0" borderId="74" xfId="0" applyNumberFormat="1" applyFont="1" applyBorder="1" applyAlignment="1">
      <alignment horizontal="center" vertical="center"/>
    </xf>
    <xf numFmtId="164" fontId="44" fillId="0" borderId="83" xfId="0" applyNumberFormat="1" applyFont="1" applyBorder="1" applyAlignment="1">
      <alignment horizontal="center" vertical="center"/>
    </xf>
    <xf numFmtId="0" fontId="24" fillId="3" borderId="85" xfId="0" applyFont="1" applyFill="1" applyBorder="1" applyAlignment="1">
      <alignment horizontal="center"/>
    </xf>
    <xf numFmtId="0" fontId="24" fillId="3" borderId="87" xfId="0" applyFont="1" applyFill="1" applyBorder="1" applyAlignment="1">
      <alignment horizontal="center"/>
    </xf>
    <xf numFmtId="0" fontId="24" fillId="3" borderId="86" xfId="0" applyFont="1" applyFill="1" applyBorder="1" applyAlignment="1">
      <alignment horizontal="center"/>
    </xf>
    <xf numFmtId="164" fontId="7" fillId="3" borderId="88" xfId="0" applyNumberFormat="1" applyFont="1" applyFill="1" applyBorder="1"/>
    <xf numFmtId="0" fontId="24" fillId="3" borderId="89" xfId="0" applyFont="1" applyFill="1" applyBorder="1" applyAlignment="1">
      <alignment horizontal="center"/>
    </xf>
    <xf numFmtId="164" fontId="7" fillId="0" borderId="91" xfId="0" applyNumberFormat="1" applyFont="1" applyBorder="1"/>
    <xf numFmtId="164" fontId="7" fillId="3" borderId="90" xfId="0" applyNumberFormat="1" applyFont="1" applyFill="1" applyBorder="1"/>
    <xf numFmtId="164" fontId="7" fillId="3" borderId="91" xfId="0" applyNumberFormat="1" applyFont="1" applyFill="1" applyBorder="1"/>
    <xf numFmtId="164" fontId="7" fillId="0" borderId="90" xfId="0" applyNumberFormat="1" applyFont="1" applyBorder="1"/>
    <xf numFmtId="0" fontId="2" fillId="0" borderId="13" xfId="0" applyFont="1" applyBorder="1" applyAlignment="1">
      <alignment horizontal="justify" vertical="center" wrapText="1"/>
    </xf>
    <xf numFmtId="0" fontId="59" fillId="0" borderId="54" xfId="1" applyFont="1" applyFill="1" applyBorder="1" applyAlignment="1">
      <alignment horizontal="center" vertical="center" wrapText="1"/>
    </xf>
    <xf numFmtId="49" fontId="7" fillId="0" borderId="31" xfId="0" applyNumberFormat="1" applyFont="1" applyBorder="1" applyAlignment="1">
      <alignment horizontal="center" vertical="center"/>
    </xf>
    <xf numFmtId="0" fontId="57" fillId="7" borderId="1" xfId="1" applyFont="1" applyFill="1" applyBorder="1" applyAlignment="1">
      <alignment horizontal="center" vertical="center"/>
    </xf>
    <xf numFmtId="0" fontId="57" fillId="7" borderId="49" xfId="1" applyFont="1" applyFill="1" applyBorder="1" applyAlignment="1">
      <alignment horizontal="center" vertical="center"/>
    </xf>
    <xf numFmtId="0" fontId="57" fillId="7" borderId="4" xfId="1" applyFont="1" applyFill="1" applyBorder="1" applyAlignment="1">
      <alignment horizontal="center" vertical="center"/>
    </xf>
    <xf numFmtId="0" fontId="57" fillId="7" borderId="48" xfId="1" applyFont="1" applyFill="1" applyBorder="1" applyAlignment="1">
      <alignment horizontal="center" vertical="center"/>
    </xf>
    <xf numFmtId="0" fontId="57" fillId="7" borderId="39" xfId="1" applyFont="1" applyFill="1" applyBorder="1" applyAlignment="1">
      <alignment horizontal="center" vertical="center"/>
    </xf>
    <xf numFmtId="0" fontId="57" fillId="7" borderId="50" xfId="1" applyFont="1" applyFill="1" applyBorder="1" applyAlignment="1">
      <alignment horizontal="center" vertical="center"/>
    </xf>
    <xf numFmtId="0" fontId="40" fillId="4" borderId="68" xfId="0" applyFont="1" applyFill="1" applyBorder="1" applyAlignment="1">
      <alignment horizontal="center" vertical="center"/>
    </xf>
    <xf numFmtId="0" fontId="44" fillId="3" borderId="71" xfId="0" applyFont="1" applyFill="1" applyBorder="1" applyAlignment="1">
      <alignment horizontal="center" vertical="center"/>
    </xf>
    <xf numFmtId="0" fontId="44" fillId="3" borderId="72" xfId="0" applyFont="1" applyFill="1" applyBorder="1" applyAlignment="1">
      <alignment horizontal="center" vertical="center"/>
    </xf>
    <xf numFmtId="0" fontId="44" fillId="3" borderId="73" xfId="0" applyFont="1" applyFill="1" applyBorder="1" applyAlignment="1">
      <alignment horizontal="center" vertical="center"/>
    </xf>
    <xf numFmtId="0" fontId="40" fillId="7" borderId="38" xfId="0" applyFont="1" applyFill="1" applyBorder="1" applyAlignment="1">
      <alignment horizontal="right" vertical="center"/>
    </xf>
    <xf numFmtId="0" fontId="40" fillId="7" borderId="50" xfId="0" applyFont="1" applyFill="1" applyBorder="1" applyAlignment="1">
      <alignment horizontal="right" vertical="center"/>
    </xf>
    <xf numFmtId="0" fontId="40" fillId="4" borderId="0" xfId="0" applyFont="1" applyFill="1" applyAlignment="1">
      <alignment horizontal="right" vertical="center"/>
    </xf>
    <xf numFmtId="0" fontId="27" fillId="7" borderId="45" xfId="0" applyFont="1" applyFill="1" applyBorder="1" applyAlignment="1">
      <alignment horizontal="center" vertical="center" wrapText="1"/>
    </xf>
    <xf numFmtId="0" fontId="27" fillId="7" borderId="40" xfId="0" applyFont="1" applyFill="1" applyBorder="1" applyAlignment="1">
      <alignment horizontal="center" vertical="center" wrapText="1"/>
    </xf>
    <xf numFmtId="0" fontId="39" fillId="7" borderId="43" xfId="0" applyFont="1" applyFill="1" applyBorder="1" applyAlignment="1">
      <alignment horizontal="center"/>
    </xf>
    <xf numFmtId="0" fontId="39" fillId="7" borderId="38" xfId="0" applyFont="1" applyFill="1" applyBorder="1" applyAlignment="1">
      <alignment horizontal="center"/>
    </xf>
    <xf numFmtId="0" fontId="55" fillId="4" borderId="44" xfId="1" applyFont="1" applyFill="1" applyBorder="1" applyAlignment="1">
      <alignment horizontal="center"/>
    </xf>
    <xf numFmtId="0" fontId="55" fillId="4" borderId="79" xfId="1" applyFont="1" applyFill="1" applyBorder="1" applyAlignment="1">
      <alignment horizontal="center"/>
    </xf>
    <xf numFmtId="0" fontId="39" fillId="7" borderId="41" xfId="0" applyFont="1" applyFill="1" applyBorder="1" applyAlignment="1">
      <alignment horizontal="right" vertical="center"/>
    </xf>
    <xf numFmtId="0" fontId="39" fillId="7" borderId="3" xfId="0" applyFont="1" applyFill="1" applyBorder="1" applyAlignment="1">
      <alignment horizontal="right" vertical="center"/>
    </xf>
    <xf numFmtId="0" fontId="39" fillId="7" borderId="49" xfId="0" applyFont="1" applyFill="1" applyBorder="1" applyAlignment="1">
      <alignment horizontal="right" vertical="center"/>
    </xf>
    <xf numFmtId="0" fontId="40" fillId="7" borderId="42" xfId="0" applyFont="1" applyFill="1" applyBorder="1" applyAlignment="1">
      <alignment horizontal="right" vertical="center"/>
    </xf>
    <xf numFmtId="0" fontId="40" fillId="7" borderId="0" xfId="0" applyFont="1" applyFill="1" applyAlignment="1">
      <alignment horizontal="right" vertical="center"/>
    </xf>
    <xf numFmtId="0" fontId="40" fillId="7" borderId="48" xfId="0" applyFont="1" applyFill="1" applyBorder="1" applyAlignment="1">
      <alignment horizontal="right" vertical="center"/>
    </xf>
    <xf numFmtId="0" fontId="42" fillId="7" borderId="42" xfId="1" applyFont="1" applyFill="1" applyBorder="1" applyAlignment="1">
      <alignment horizontal="right"/>
    </xf>
    <xf numFmtId="0" fontId="5" fillId="7" borderId="48" xfId="1" applyFill="1" applyBorder="1" applyAlignment="1">
      <alignment horizontal="right"/>
    </xf>
    <xf numFmtId="0" fontId="39" fillId="7" borderId="41" xfId="0" applyFont="1" applyFill="1" applyBorder="1" applyAlignment="1">
      <alignment horizontal="center"/>
    </xf>
    <xf numFmtId="0" fontId="39" fillId="7" borderId="3" xfId="0" applyFont="1" applyFill="1" applyBorder="1" applyAlignment="1">
      <alignment horizontal="center"/>
    </xf>
    <xf numFmtId="0" fontId="39" fillId="7" borderId="42" xfId="0" applyFont="1" applyFill="1" applyBorder="1" applyAlignment="1">
      <alignment horizontal="center"/>
    </xf>
    <xf numFmtId="0" fontId="39" fillId="7" borderId="0" xfId="0" applyFont="1" applyFill="1" applyAlignment="1">
      <alignment horizontal="center"/>
    </xf>
    <xf numFmtId="165" fontId="11" fillId="5" borderId="1" xfId="0" applyNumberFormat="1" applyFont="1" applyFill="1" applyBorder="1" applyAlignment="1">
      <alignment horizontal="center" vertical="center"/>
    </xf>
    <xf numFmtId="165" fontId="11" fillId="5" borderId="2" xfId="0" applyNumberFormat="1" applyFont="1" applyFill="1" applyBorder="1" applyAlignment="1">
      <alignment horizontal="center" vertical="center"/>
    </xf>
    <xf numFmtId="165" fontId="11" fillId="5" borderId="5" xfId="0" applyNumberFormat="1" applyFont="1" applyFill="1" applyBorder="1" applyAlignment="1">
      <alignment horizontal="center" vertical="center"/>
    </xf>
    <xf numFmtId="165" fontId="11" fillId="5" borderId="6" xfId="0" applyNumberFormat="1" applyFont="1" applyFill="1" applyBorder="1" applyAlignment="1">
      <alignment horizontal="center" vertical="center"/>
    </xf>
    <xf numFmtId="0" fontId="56" fillId="0" borderId="19" xfId="0" applyFont="1" applyBorder="1" applyAlignment="1">
      <alignment horizontal="center"/>
    </xf>
    <xf numFmtId="0" fontId="56" fillId="0" borderId="13" xfId="0" applyFont="1" applyBorder="1" applyAlignment="1">
      <alignment horizontal="center"/>
    </xf>
    <xf numFmtId="0" fontId="56" fillId="0" borderId="20" xfId="0" applyFont="1" applyBorder="1" applyAlignment="1">
      <alignment horizontal="center"/>
    </xf>
    <xf numFmtId="0" fontId="23" fillId="0" borderId="8" xfId="0" applyFont="1" applyBorder="1" applyAlignment="1">
      <alignment horizontal="right"/>
    </xf>
    <xf numFmtId="0" fontId="13" fillId="0" borderId="12" xfId="0" applyFont="1" applyBorder="1" applyAlignment="1">
      <alignment horizontal="right"/>
    </xf>
    <xf numFmtId="0" fontId="13" fillId="0" borderId="9" xfId="0" applyFont="1" applyBorder="1" applyAlignment="1">
      <alignment horizontal="right"/>
    </xf>
    <xf numFmtId="0" fontId="14" fillId="0" borderId="5" xfId="1" applyFont="1" applyBorder="1" applyAlignment="1">
      <alignment horizontal="right"/>
    </xf>
    <xf numFmtId="0" fontId="14" fillId="0" borderId="7" xfId="1" applyFont="1" applyBorder="1" applyAlignment="1">
      <alignment horizontal="right"/>
    </xf>
    <xf numFmtId="0" fontId="14" fillId="0" borderId="6" xfId="1" applyFont="1" applyBorder="1" applyAlignment="1">
      <alignment horizontal="right"/>
    </xf>
    <xf numFmtId="0" fontId="56" fillId="0" borderId="21" xfId="0" applyFont="1" applyBorder="1" applyAlignment="1">
      <alignment horizontal="center"/>
    </xf>
    <xf numFmtId="0" fontId="56" fillId="0" borderId="23" xfId="0" applyFont="1" applyBorder="1" applyAlignment="1">
      <alignment horizontal="center"/>
    </xf>
    <xf numFmtId="0" fontId="56" fillId="0" borderId="22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56" fillId="0" borderId="16" xfId="0" applyFont="1" applyBorder="1" applyAlignment="1">
      <alignment horizontal="center"/>
    </xf>
    <xf numFmtId="0" fontId="56" fillId="0" borderId="17" xfId="0" applyFont="1" applyBorder="1" applyAlignment="1">
      <alignment horizontal="center"/>
    </xf>
    <xf numFmtId="0" fontId="56" fillId="0" borderId="18" xfId="0" applyFont="1" applyBorder="1" applyAlignment="1">
      <alignment horizontal="center"/>
    </xf>
  </cellXfs>
  <cellStyles count="3">
    <cellStyle name="Гиперссылка" xfId="1" builtinId="8"/>
    <cellStyle name="Обычный" xfId="0" builtinId="0"/>
    <cellStyle name="Хороший" xfId="2" builtinId="26"/>
  </cellStyles>
  <dxfs count="0"/>
  <tableStyles count="0" defaultTableStyle="TableStyleMedium2" defaultPivotStyle="PivotStyleLight16"/>
  <colors>
    <mruColors>
      <color rgb="FF33CC33"/>
      <color rgb="FFF2F2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6" Type="http://schemas.openxmlformats.org/officeDocument/2006/relationships/image" Target="../media/image19.jpeg"/><Relationship Id="rId21" Type="http://schemas.openxmlformats.org/officeDocument/2006/relationships/image" Target="../media/image14.jpeg"/><Relationship Id="rId42" Type="http://schemas.openxmlformats.org/officeDocument/2006/relationships/image" Target="../media/image35.jpeg"/><Relationship Id="rId47" Type="http://schemas.openxmlformats.org/officeDocument/2006/relationships/image" Target="../media/image40.jpeg"/><Relationship Id="rId63" Type="http://schemas.openxmlformats.org/officeDocument/2006/relationships/image" Target="../media/image56.jpeg"/><Relationship Id="rId68" Type="http://schemas.openxmlformats.org/officeDocument/2006/relationships/image" Target="../media/image61.jpeg"/><Relationship Id="rId84" Type="http://schemas.openxmlformats.org/officeDocument/2006/relationships/image" Target="../media/image74.jpeg"/><Relationship Id="rId16" Type="http://schemas.openxmlformats.org/officeDocument/2006/relationships/image" Target="../media/image9.jpeg"/><Relationship Id="rId11" Type="http://schemas.openxmlformats.org/officeDocument/2006/relationships/hyperlink" Target="#'&#1054;&#1087;&#1090;&#1086;&#1074;&#1099;&#1081; &#1087;&#1088;&#1072;&#1081;&#1089;-&#1083;&#1080;&#1089;&#1090;'!R18C9"/><Relationship Id="rId32" Type="http://schemas.openxmlformats.org/officeDocument/2006/relationships/image" Target="../media/image25.jpeg"/><Relationship Id="rId37" Type="http://schemas.openxmlformats.org/officeDocument/2006/relationships/image" Target="../media/image30.jpeg"/><Relationship Id="rId53" Type="http://schemas.openxmlformats.org/officeDocument/2006/relationships/image" Target="../media/image46.jpeg"/><Relationship Id="rId58" Type="http://schemas.openxmlformats.org/officeDocument/2006/relationships/image" Target="../media/image51.jpeg"/><Relationship Id="rId74" Type="http://schemas.openxmlformats.org/officeDocument/2006/relationships/image" Target="../media/image67.jpeg"/><Relationship Id="rId79" Type="http://schemas.openxmlformats.org/officeDocument/2006/relationships/image" Target="../media/image71.jpeg"/><Relationship Id="rId5" Type="http://schemas.openxmlformats.org/officeDocument/2006/relationships/image" Target="../media/image3.png"/><Relationship Id="rId19" Type="http://schemas.openxmlformats.org/officeDocument/2006/relationships/image" Target="../media/image12.jpeg"/><Relationship Id="rId14" Type="http://schemas.openxmlformats.org/officeDocument/2006/relationships/image" Target="../media/image7.png"/><Relationship Id="rId22" Type="http://schemas.openxmlformats.org/officeDocument/2006/relationships/image" Target="../media/image15.jpeg"/><Relationship Id="rId27" Type="http://schemas.openxmlformats.org/officeDocument/2006/relationships/image" Target="../media/image20.jpeg"/><Relationship Id="rId30" Type="http://schemas.openxmlformats.org/officeDocument/2006/relationships/image" Target="../media/image23.jpeg"/><Relationship Id="rId35" Type="http://schemas.openxmlformats.org/officeDocument/2006/relationships/image" Target="../media/image28.jpeg"/><Relationship Id="rId43" Type="http://schemas.openxmlformats.org/officeDocument/2006/relationships/image" Target="../media/image36.jpeg"/><Relationship Id="rId48" Type="http://schemas.openxmlformats.org/officeDocument/2006/relationships/image" Target="../media/image41.jpeg"/><Relationship Id="rId56" Type="http://schemas.openxmlformats.org/officeDocument/2006/relationships/image" Target="../media/image49.jpeg"/><Relationship Id="rId64" Type="http://schemas.openxmlformats.org/officeDocument/2006/relationships/image" Target="../media/image57.jpeg"/><Relationship Id="rId69" Type="http://schemas.openxmlformats.org/officeDocument/2006/relationships/image" Target="../media/image62.jpeg"/><Relationship Id="rId77" Type="http://schemas.openxmlformats.org/officeDocument/2006/relationships/hyperlink" Target="#'&#1054;&#1087;&#1090;&#1086;&#1074;&#1099;&#1081; &#1087;&#1088;&#1072;&#1081;&#1089;-&#1083;&#1080;&#1089;&#1090;'!R11C9"/><Relationship Id="rId8" Type="http://schemas.openxmlformats.org/officeDocument/2006/relationships/image" Target="../media/image4.png"/><Relationship Id="rId51" Type="http://schemas.openxmlformats.org/officeDocument/2006/relationships/image" Target="../media/image44.jpeg"/><Relationship Id="rId72" Type="http://schemas.openxmlformats.org/officeDocument/2006/relationships/image" Target="../media/image65.jpeg"/><Relationship Id="rId80" Type="http://schemas.openxmlformats.org/officeDocument/2006/relationships/image" Target="../media/image72.jpeg"/><Relationship Id="rId85" Type="http://schemas.openxmlformats.org/officeDocument/2006/relationships/hyperlink" Target="#'&#1054;&#1087;&#1090;&#1086;&#1074;&#1099;&#1081; &#1087;&#1088;&#1072;&#1081;&#1089;-&#1083;&#1080;&#1089;&#1090;'!R16C9"/><Relationship Id="rId3" Type="http://schemas.openxmlformats.org/officeDocument/2006/relationships/image" Target="../media/image2.png"/><Relationship Id="rId12" Type="http://schemas.openxmlformats.org/officeDocument/2006/relationships/image" Target="../media/image6.png"/><Relationship Id="rId17" Type="http://schemas.openxmlformats.org/officeDocument/2006/relationships/image" Target="../media/image10.jpeg"/><Relationship Id="rId25" Type="http://schemas.openxmlformats.org/officeDocument/2006/relationships/image" Target="../media/image18.jpeg"/><Relationship Id="rId33" Type="http://schemas.openxmlformats.org/officeDocument/2006/relationships/image" Target="../media/image26.jpeg"/><Relationship Id="rId38" Type="http://schemas.openxmlformats.org/officeDocument/2006/relationships/image" Target="../media/image31.jpeg"/><Relationship Id="rId46" Type="http://schemas.openxmlformats.org/officeDocument/2006/relationships/image" Target="../media/image39.jpeg"/><Relationship Id="rId59" Type="http://schemas.openxmlformats.org/officeDocument/2006/relationships/image" Target="../media/image52.jpeg"/><Relationship Id="rId67" Type="http://schemas.openxmlformats.org/officeDocument/2006/relationships/image" Target="../media/image60.jpeg"/><Relationship Id="rId20" Type="http://schemas.openxmlformats.org/officeDocument/2006/relationships/image" Target="../media/image13.jpeg"/><Relationship Id="rId41" Type="http://schemas.openxmlformats.org/officeDocument/2006/relationships/image" Target="../media/image34.jpeg"/><Relationship Id="rId54" Type="http://schemas.openxmlformats.org/officeDocument/2006/relationships/image" Target="../media/image47.jpeg"/><Relationship Id="rId62" Type="http://schemas.openxmlformats.org/officeDocument/2006/relationships/image" Target="../media/image55.jpeg"/><Relationship Id="rId70" Type="http://schemas.openxmlformats.org/officeDocument/2006/relationships/image" Target="../media/image63.jpeg"/><Relationship Id="rId75" Type="http://schemas.openxmlformats.org/officeDocument/2006/relationships/image" Target="../media/image68.jpeg"/><Relationship Id="rId83" Type="http://schemas.openxmlformats.org/officeDocument/2006/relationships/hyperlink" Target="#'&#1054;&#1087;&#1090;&#1086;&#1074;&#1099;&#1081; &#1087;&#1088;&#1072;&#1081;&#1089;-&#1083;&#1080;&#1089;&#1090;'!R15C9"/><Relationship Id="rId88" Type="http://schemas.openxmlformats.org/officeDocument/2006/relationships/image" Target="../media/image76.jpeg"/><Relationship Id="rId1" Type="http://schemas.openxmlformats.org/officeDocument/2006/relationships/hyperlink" Target="#'&#1054;&#1087;&#1090;&#1086;&#1074;&#1099;&#1081; &#1087;&#1088;&#1072;&#1081;&#1089;-&#1083;&#1080;&#1089;&#1090;'!R9C9"/><Relationship Id="rId6" Type="http://schemas.openxmlformats.org/officeDocument/2006/relationships/hyperlink" Target="#'&#1054;&#1087;&#1090;&#1086;&#1074;&#1099;&#1081; &#1087;&#1088;&#1072;&#1081;&#1089;-&#1083;&#1080;&#1089;&#1090;'!R10C9"/><Relationship Id="rId15" Type="http://schemas.openxmlformats.org/officeDocument/2006/relationships/image" Target="../media/image8.jpeg"/><Relationship Id="rId23" Type="http://schemas.openxmlformats.org/officeDocument/2006/relationships/image" Target="../media/image16.jpeg"/><Relationship Id="rId28" Type="http://schemas.openxmlformats.org/officeDocument/2006/relationships/image" Target="../media/image21.jpeg"/><Relationship Id="rId36" Type="http://schemas.openxmlformats.org/officeDocument/2006/relationships/image" Target="../media/image29.jpeg"/><Relationship Id="rId49" Type="http://schemas.openxmlformats.org/officeDocument/2006/relationships/image" Target="../media/image42.jpeg"/><Relationship Id="rId57" Type="http://schemas.openxmlformats.org/officeDocument/2006/relationships/image" Target="../media/image50.jpeg"/><Relationship Id="rId10" Type="http://schemas.openxmlformats.org/officeDocument/2006/relationships/image" Target="../media/image5.png"/><Relationship Id="rId31" Type="http://schemas.openxmlformats.org/officeDocument/2006/relationships/image" Target="../media/image24.jpeg"/><Relationship Id="rId44" Type="http://schemas.openxmlformats.org/officeDocument/2006/relationships/image" Target="../media/image37.jpeg"/><Relationship Id="rId52" Type="http://schemas.openxmlformats.org/officeDocument/2006/relationships/image" Target="../media/image45.jpeg"/><Relationship Id="rId60" Type="http://schemas.openxmlformats.org/officeDocument/2006/relationships/image" Target="../media/image53.jpeg"/><Relationship Id="rId65" Type="http://schemas.openxmlformats.org/officeDocument/2006/relationships/image" Target="../media/image58.jpeg"/><Relationship Id="rId73" Type="http://schemas.openxmlformats.org/officeDocument/2006/relationships/image" Target="../media/image66.jpeg"/><Relationship Id="rId78" Type="http://schemas.openxmlformats.org/officeDocument/2006/relationships/image" Target="../media/image70.png"/><Relationship Id="rId81" Type="http://schemas.openxmlformats.org/officeDocument/2006/relationships/hyperlink" Target="#'&#1054;&#1087;&#1090;&#1086;&#1074;&#1099;&#1081; &#1087;&#1088;&#1072;&#1081;&#1089;-&#1083;&#1080;&#1089;&#1090;'!R14C9"/><Relationship Id="rId86" Type="http://schemas.openxmlformats.org/officeDocument/2006/relationships/image" Target="../media/image75.jpeg"/><Relationship Id="rId4" Type="http://schemas.openxmlformats.org/officeDocument/2006/relationships/hyperlink" Target="#'&#1054;&#1087;&#1090;&#1086;&#1074;&#1099;&#1081; &#1087;&#1088;&#1072;&#1081;&#1089;-&#1083;&#1080;&#1089;&#1090;'!R20C9"/><Relationship Id="rId9" Type="http://schemas.openxmlformats.org/officeDocument/2006/relationships/hyperlink" Target="#'&#1054;&#1087;&#1090;&#1086;&#1074;&#1099;&#1081; &#1087;&#1088;&#1072;&#1081;&#1089;-&#1083;&#1080;&#1089;&#1090;'!R19C9"/><Relationship Id="rId13" Type="http://schemas.openxmlformats.org/officeDocument/2006/relationships/hyperlink" Target="#'&#1054;&#1087;&#1090;&#1086;&#1074;&#1099;&#1081; &#1087;&#1088;&#1072;&#1081;&#1089;-&#1083;&#1080;&#1089;&#1090;'!R13C9"/><Relationship Id="rId18" Type="http://schemas.openxmlformats.org/officeDocument/2006/relationships/image" Target="../media/image11.jpeg"/><Relationship Id="rId39" Type="http://schemas.openxmlformats.org/officeDocument/2006/relationships/image" Target="../media/image32.jpeg"/><Relationship Id="rId34" Type="http://schemas.openxmlformats.org/officeDocument/2006/relationships/image" Target="../media/image27.jpeg"/><Relationship Id="rId50" Type="http://schemas.openxmlformats.org/officeDocument/2006/relationships/image" Target="../media/image43.jpeg"/><Relationship Id="rId55" Type="http://schemas.openxmlformats.org/officeDocument/2006/relationships/image" Target="../media/image48.jpeg"/><Relationship Id="rId76" Type="http://schemas.openxmlformats.org/officeDocument/2006/relationships/image" Target="../media/image69.jpeg"/><Relationship Id="rId7" Type="http://schemas.openxmlformats.org/officeDocument/2006/relationships/hyperlink" Target="#'&#1054;&#1087;&#1090;&#1086;&#1074;&#1099;&#1081; &#1087;&#1088;&#1072;&#1081;&#1089;-&#1083;&#1080;&#1089;&#1090;'!R12C9"/><Relationship Id="rId71" Type="http://schemas.openxmlformats.org/officeDocument/2006/relationships/image" Target="../media/image64.jpeg"/><Relationship Id="rId2" Type="http://schemas.openxmlformats.org/officeDocument/2006/relationships/image" Target="../media/image1.png"/><Relationship Id="rId29" Type="http://schemas.openxmlformats.org/officeDocument/2006/relationships/image" Target="../media/image22.jpeg"/><Relationship Id="rId24" Type="http://schemas.openxmlformats.org/officeDocument/2006/relationships/image" Target="../media/image17.jpeg"/><Relationship Id="rId40" Type="http://schemas.openxmlformats.org/officeDocument/2006/relationships/image" Target="../media/image33.jpeg"/><Relationship Id="rId45" Type="http://schemas.openxmlformats.org/officeDocument/2006/relationships/image" Target="../media/image38.jpeg"/><Relationship Id="rId66" Type="http://schemas.openxmlformats.org/officeDocument/2006/relationships/image" Target="../media/image59.jpeg"/><Relationship Id="rId87" Type="http://schemas.openxmlformats.org/officeDocument/2006/relationships/hyperlink" Target="#'&#1054;&#1087;&#1090;&#1086;&#1074;&#1099;&#1081; &#1087;&#1088;&#1072;&#1081;&#1089;-&#1083;&#1080;&#1089;&#1090;'!R17C9"/><Relationship Id="rId61" Type="http://schemas.openxmlformats.org/officeDocument/2006/relationships/image" Target="../media/image54.jpeg"/><Relationship Id="rId82" Type="http://schemas.openxmlformats.org/officeDocument/2006/relationships/image" Target="../media/image7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60960</xdr:colOff>
      <xdr:row>8</xdr:row>
      <xdr:rowOff>22860</xdr:rowOff>
    </xdr:from>
    <xdr:to>
      <xdr:col>2</xdr:col>
      <xdr:colOff>868680</xdr:colOff>
      <xdr:row>9</xdr:row>
      <xdr:rowOff>68580</xdr:rowOff>
    </xdr:to>
    <xdr:pic>
      <xdr:nvPicPr>
        <xdr:cNvPr id="4" name="Рисунок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C2EBC27-9126-AF14-B5E8-C409610F77E0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853940" y="1691640"/>
          <a:ext cx="807720" cy="807720"/>
        </a:xfrm>
        <a:prstGeom prst="rect">
          <a:avLst/>
        </a:prstGeom>
      </xdr:spPr>
    </xdr:pic>
    <xdr:clientData/>
  </xdr:twoCellAnchor>
  <xdr:twoCellAnchor editAs="oneCell">
    <xdr:from>
      <xdr:col>2</xdr:col>
      <xdr:colOff>876300</xdr:colOff>
      <xdr:row>0</xdr:row>
      <xdr:rowOff>22861</xdr:rowOff>
    </xdr:from>
    <xdr:to>
      <xdr:col>4</xdr:col>
      <xdr:colOff>76200</xdr:colOff>
      <xdr:row>2</xdr:row>
      <xdr:rowOff>135302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FB1059A7-5D7B-CAAB-2132-5ECA05637D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90260" y="22861"/>
          <a:ext cx="1394460" cy="462961"/>
        </a:xfrm>
        <a:prstGeom prst="rect">
          <a:avLst/>
        </a:prstGeom>
        <a:effectLst>
          <a:glow>
            <a:schemeClr val="accent1"/>
          </a:glow>
          <a:outerShdw sx="1000" sy="1000" algn="ctr" rotWithShape="0">
            <a:srgbClr val="000000"/>
          </a:outerShdw>
          <a:reflection endPos="0" dir="5400000" sy="-100000" algn="bl" rotWithShape="0"/>
        </a:effectLst>
      </xdr:spPr>
    </xdr:pic>
    <xdr:clientData/>
  </xdr:twoCellAnchor>
  <xdr:twoCellAnchor editAs="oneCell">
    <xdr:from>
      <xdr:col>2</xdr:col>
      <xdr:colOff>76200</xdr:colOff>
      <xdr:row>19</xdr:row>
      <xdr:rowOff>0</xdr:rowOff>
    </xdr:from>
    <xdr:to>
      <xdr:col>2</xdr:col>
      <xdr:colOff>845820</xdr:colOff>
      <xdr:row>20</xdr:row>
      <xdr:rowOff>7620</xdr:rowOff>
    </xdr:to>
    <xdr:pic>
      <xdr:nvPicPr>
        <xdr:cNvPr id="6" name="Рисунок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578F9A55-4D4B-07CD-37E8-B2C906C60D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869180" y="10050780"/>
          <a:ext cx="769620" cy="769620"/>
        </a:xfrm>
        <a:prstGeom prst="rect">
          <a:avLst/>
        </a:prstGeom>
      </xdr:spPr>
    </xdr:pic>
    <xdr:clientData/>
  </xdr:twoCellAnchor>
  <xdr:twoCellAnchor editAs="oneCell">
    <xdr:from>
      <xdr:col>2</xdr:col>
      <xdr:colOff>83820</xdr:colOff>
      <xdr:row>8</xdr:row>
      <xdr:rowOff>754380</xdr:rowOff>
    </xdr:from>
    <xdr:to>
      <xdr:col>2</xdr:col>
      <xdr:colOff>891540</xdr:colOff>
      <xdr:row>10</xdr:row>
      <xdr:rowOff>38100</xdr:rowOff>
    </xdr:to>
    <xdr:pic>
      <xdr:nvPicPr>
        <xdr:cNvPr id="2" name="Рисунок 1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55786FED-5FB7-4ADC-930A-AD9D88FE7B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876800" y="2423160"/>
          <a:ext cx="807720" cy="807720"/>
        </a:xfrm>
        <a:prstGeom prst="rect">
          <a:avLst/>
        </a:prstGeom>
      </xdr:spPr>
    </xdr:pic>
    <xdr:clientData/>
  </xdr:twoCellAnchor>
  <xdr:twoCellAnchor editAs="oneCell">
    <xdr:from>
      <xdr:col>2</xdr:col>
      <xdr:colOff>129540</xdr:colOff>
      <xdr:row>11</xdr:row>
      <xdr:rowOff>38100</xdr:rowOff>
    </xdr:from>
    <xdr:to>
      <xdr:col>2</xdr:col>
      <xdr:colOff>891540</xdr:colOff>
      <xdr:row>12</xdr:row>
      <xdr:rowOff>38100</xdr:rowOff>
    </xdr:to>
    <xdr:pic>
      <xdr:nvPicPr>
        <xdr:cNvPr id="7" name="Рисунок 6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5D24C0E4-0071-62BA-09F2-6C83D938D2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922520" y="3992880"/>
          <a:ext cx="762000" cy="762000"/>
        </a:xfrm>
        <a:prstGeom prst="rect">
          <a:avLst/>
        </a:prstGeom>
      </xdr:spPr>
    </xdr:pic>
    <xdr:clientData/>
  </xdr:twoCellAnchor>
  <xdr:twoCellAnchor editAs="oneCell">
    <xdr:from>
      <xdr:col>2</xdr:col>
      <xdr:colOff>76200</xdr:colOff>
      <xdr:row>18</xdr:row>
      <xdr:rowOff>22860</xdr:rowOff>
    </xdr:from>
    <xdr:to>
      <xdr:col>2</xdr:col>
      <xdr:colOff>845820</xdr:colOff>
      <xdr:row>19</xdr:row>
      <xdr:rowOff>30480</xdr:rowOff>
    </xdr:to>
    <xdr:pic>
      <xdr:nvPicPr>
        <xdr:cNvPr id="9" name="Рисунок 8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DADF8C8B-4765-57CF-A82C-E915D48612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869180" y="9311640"/>
          <a:ext cx="769620" cy="769620"/>
        </a:xfrm>
        <a:prstGeom prst="rect">
          <a:avLst/>
        </a:prstGeom>
      </xdr:spPr>
    </xdr:pic>
    <xdr:clientData/>
  </xdr:twoCellAnchor>
  <xdr:twoCellAnchor editAs="oneCell">
    <xdr:from>
      <xdr:col>2</xdr:col>
      <xdr:colOff>83820</xdr:colOff>
      <xdr:row>17</xdr:row>
      <xdr:rowOff>7620</xdr:rowOff>
    </xdr:from>
    <xdr:to>
      <xdr:col>2</xdr:col>
      <xdr:colOff>853440</xdr:colOff>
      <xdr:row>18</xdr:row>
      <xdr:rowOff>15240</xdr:rowOff>
    </xdr:to>
    <xdr:pic>
      <xdr:nvPicPr>
        <xdr:cNvPr id="11" name="Рисунок 10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E482D88E-B9EA-A689-D1B0-161CF9AA75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876800" y="8534400"/>
          <a:ext cx="769620" cy="769620"/>
        </a:xfrm>
        <a:prstGeom prst="rect">
          <a:avLst/>
        </a:prstGeom>
      </xdr:spPr>
    </xdr:pic>
    <xdr:clientData/>
  </xdr:twoCellAnchor>
  <xdr:twoCellAnchor editAs="oneCell">
    <xdr:from>
      <xdr:col>2</xdr:col>
      <xdr:colOff>106680</xdr:colOff>
      <xdr:row>11</xdr:row>
      <xdr:rowOff>739140</xdr:rowOff>
    </xdr:from>
    <xdr:to>
      <xdr:col>2</xdr:col>
      <xdr:colOff>937260</xdr:colOff>
      <xdr:row>13</xdr:row>
      <xdr:rowOff>45720</xdr:rowOff>
    </xdr:to>
    <xdr:pic>
      <xdr:nvPicPr>
        <xdr:cNvPr id="13" name="Рисунок 12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D03535E6-B364-ECE7-0B19-801784E9DF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120640" y="4846320"/>
          <a:ext cx="830580" cy="830580"/>
        </a:xfrm>
        <a:prstGeom prst="rect">
          <a:avLst/>
        </a:prstGeom>
      </xdr:spPr>
    </xdr:pic>
    <xdr:clientData/>
  </xdr:twoCellAnchor>
  <xdr:twoCellAnchor editAs="oneCell">
    <xdr:from>
      <xdr:col>2</xdr:col>
      <xdr:colOff>99060</xdr:colOff>
      <xdr:row>21</xdr:row>
      <xdr:rowOff>22860</xdr:rowOff>
    </xdr:from>
    <xdr:to>
      <xdr:col>2</xdr:col>
      <xdr:colOff>819060</xdr:colOff>
      <xdr:row>21</xdr:row>
      <xdr:rowOff>742860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ECDDF391-A837-ECEE-DEBF-2036F9EC8C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13020" y="7559040"/>
          <a:ext cx="720000" cy="720000"/>
        </a:xfrm>
        <a:prstGeom prst="rect">
          <a:avLst/>
        </a:prstGeom>
      </xdr:spPr>
    </xdr:pic>
    <xdr:clientData/>
  </xdr:twoCellAnchor>
  <xdr:twoCellAnchor editAs="oneCell">
    <xdr:from>
      <xdr:col>2</xdr:col>
      <xdr:colOff>114300</xdr:colOff>
      <xdr:row>22</xdr:row>
      <xdr:rowOff>30480</xdr:rowOff>
    </xdr:from>
    <xdr:to>
      <xdr:col>2</xdr:col>
      <xdr:colOff>834300</xdr:colOff>
      <xdr:row>22</xdr:row>
      <xdr:rowOff>750480</xdr:rowOff>
    </xdr:to>
    <xdr:pic>
      <xdr:nvPicPr>
        <xdr:cNvPr id="12" name="Рисунок 11">
          <a:extLst>
            <a:ext uri="{FF2B5EF4-FFF2-40B4-BE49-F238E27FC236}">
              <a16:creationId xmlns:a16="http://schemas.microsoft.com/office/drawing/2014/main" id="{AA3E507D-4F2D-E658-6ECB-CB77EF8BB9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28260" y="8328660"/>
          <a:ext cx="720000" cy="720000"/>
        </a:xfrm>
        <a:prstGeom prst="rect">
          <a:avLst/>
        </a:prstGeom>
      </xdr:spPr>
    </xdr:pic>
    <xdr:clientData/>
  </xdr:twoCellAnchor>
  <xdr:twoCellAnchor editAs="oneCell">
    <xdr:from>
      <xdr:col>2</xdr:col>
      <xdr:colOff>106680</xdr:colOff>
      <xdr:row>25</xdr:row>
      <xdr:rowOff>30480</xdr:rowOff>
    </xdr:from>
    <xdr:to>
      <xdr:col>2</xdr:col>
      <xdr:colOff>826680</xdr:colOff>
      <xdr:row>25</xdr:row>
      <xdr:rowOff>750480</xdr:rowOff>
    </xdr:to>
    <xdr:pic>
      <xdr:nvPicPr>
        <xdr:cNvPr id="17" name="Рисунок 16">
          <a:extLst>
            <a:ext uri="{FF2B5EF4-FFF2-40B4-BE49-F238E27FC236}">
              <a16:creationId xmlns:a16="http://schemas.microsoft.com/office/drawing/2014/main" id="{FB84ED8B-8824-D966-6235-C542C99AAB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20640" y="9852660"/>
          <a:ext cx="720000" cy="720000"/>
        </a:xfrm>
        <a:prstGeom prst="rect">
          <a:avLst/>
        </a:prstGeom>
      </xdr:spPr>
    </xdr:pic>
    <xdr:clientData/>
  </xdr:twoCellAnchor>
  <xdr:twoCellAnchor editAs="oneCell">
    <xdr:from>
      <xdr:col>2</xdr:col>
      <xdr:colOff>114300</xdr:colOff>
      <xdr:row>26</xdr:row>
      <xdr:rowOff>30480</xdr:rowOff>
    </xdr:from>
    <xdr:to>
      <xdr:col>2</xdr:col>
      <xdr:colOff>834300</xdr:colOff>
      <xdr:row>26</xdr:row>
      <xdr:rowOff>750480</xdr:rowOff>
    </xdr:to>
    <xdr:pic>
      <xdr:nvPicPr>
        <xdr:cNvPr id="19" name="Рисунок 18">
          <a:extLst>
            <a:ext uri="{FF2B5EF4-FFF2-40B4-BE49-F238E27FC236}">
              <a16:creationId xmlns:a16="http://schemas.microsoft.com/office/drawing/2014/main" id="{10A7D2B8-8529-7F78-4A11-8A4780E1CB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28260" y="10614660"/>
          <a:ext cx="720000" cy="720000"/>
        </a:xfrm>
        <a:prstGeom prst="rect">
          <a:avLst/>
        </a:prstGeom>
      </xdr:spPr>
    </xdr:pic>
    <xdr:clientData/>
  </xdr:twoCellAnchor>
  <xdr:twoCellAnchor editAs="oneCell">
    <xdr:from>
      <xdr:col>2</xdr:col>
      <xdr:colOff>106680</xdr:colOff>
      <xdr:row>27</xdr:row>
      <xdr:rowOff>22860</xdr:rowOff>
    </xdr:from>
    <xdr:to>
      <xdr:col>2</xdr:col>
      <xdr:colOff>826680</xdr:colOff>
      <xdr:row>27</xdr:row>
      <xdr:rowOff>742860</xdr:rowOff>
    </xdr:to>
    <xdr:pic>
      <xdr:nvPicPr>
        <xdr:cNvPr id="10" name="Рисунок 9">
          <a:extLst>
            <a:ext uri="{FF2B5EF4-FFF2-40B4-BE49-F238E27FC236}">
              <a16:creationId xmlns:a16="http://schemas.microsoft.com/office/drawing/2014/main" id="{CA35E0A3-06AD-C95A-0605-FE96784B28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20640" y="11369040"/>
          <a:ext cx="720000" cy="720000"/>
        </a:xfrm>
        <a:prstGeom prst="rect">
          <a:avLst/>
        </a:prstGeom>
      </xdr:spPr>
    </xdr:pic>
    <xdr:clientData/>
  </xdr:twoCellAnchor>
  <xdr:twoCellAnchor editAs="oneCell">
    <xdr:from>
      <xdr:col>2</xdr:col>
      <xdr:colOff>91440</xdr:colOff>
      <xdr:row>28</xdr:row>
      <xdr:rowOff>22860</xdr:rowOff>
    </xdr:from>
    <xdr:to>
      <xdr:col>2</xdr:col>
      <xdr:colOff>811440</xdr:colOff>
      <xdr:row>28</xdr:row>
      <xdr:rowOff>742860</xdr:rowOff>
    </xdr:to>
    <xdr:pic>
      <xdr:nvPicPr>
        <xdr:cNvPr id="16" name="Рисунок 15">
          <a:extLst>
            <a:ext uri="{FF2B5EF4-FFF2-40B4-BE49-F238E27FC236}">
              <a16:creationId xmlns:a16="http://schemas.microsoft.com/office/drawing/2014/main" id="{EDE46780-599E-B7D6-EE71-7ABE671A80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05400" y="12131040"/>
          <a:ext cx="720000" cy="720000"/>
        </a:xfrm>
        <a:prstGeom prst="rect">
          <a:avLst/>
        </a:prstGeom>
      </xdr:spPr>
    </xdr:pic>
    <xdr:clientData/>
  </xdr:twoCellAnchor>
  <xdr:twoCellAnchor editAs="oneCell">
    <xdr:from>
      <xdr:col>2</xdr:col>
      <xdr:colOff>99060</xdr:colOff>
      <xdr:row>29</xdr:row>
      <xdr:rowOff>15240</xdr:rowOff>
    </xdr:from>
    <xdr:to>
      <xdr:col>2</xdr:col>
      <xdr:colOff>819060</xdr:colOff>
      <xdr:row>29</xdr:row>
      <xdr:rowOff>735240</xdr:rowOff>
    </xdr:to>
    <xdr:pic>
      <xdr:nvPicPr>
        <xdr:cNvPr id="20" name="Рисунок 19">
          <a:extLst>
            <a:ext uri="{FF2B5EF4-FFF2-40B4-BE49-F238E27FC236}">
              <a16:creationId xmlns:a16="http://schemas.microsoft.com/office/drawing/2014/main" id="{36B604B2-96AC-5F66-1972-EEAC65844E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13020" y="12885420"/>
          <a:ext cx="720000" cy="720000"/>
        </a:xfrm>
        <a:prstGeom prst="rect">
          <a:avLst/>
        </a:prstGeom>
      </xdr:spPr>
    </xdr:pic>
    <xdr:clientData/>
  </xdr:twoCellAnchor>
  <xdr:twoCellAnchor editAs="oneCell">
    <xdr:from>
      <xdr:col>2</xdr:col>
      <xdr:colOff>106680</xdr:colOff>
      <xdr:row>30</xdr:row>
      <xdr:rowOff>30480</xdr:rowOff>
    </xdr:from>
    <xdr:to>
      <xdr:col>2</xdr:col>
      <xdr:colOff>826680</xdr:colOff>
      <xdr:row>30</xdr:row>
      <xdr:rowOff>750480</xdr:rowOff>
    </xdr:to>
    <xdr:pic>
      <xdr:nvPicPr>
        <xdr:cNvPr id="22" name="Рисунок 21">
          <a:extLst>
            <a:ext uri="{FF2B5EF4-FFF2-40B4-BE49-F238E27FC236}">
              <a16:creationId xmlns:a16="http://schemas.microsoft.com/office/drawing/2014/main" id="{CD9029AC-DFF4-1DE4-013B-503D9B0B01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20640" y="13662660"/>
          <a:ext cx="720000" cy="720000"/>
        </a:xfrm>
        <a:prstGeom prst="rect">
          <a:avLst/>
        </a:prstGeom>
      </xdr:spPr>
    </xdr:pic>
    <xdr:clientData/>
  </xdr:twoCellAnchor>
  <xdr:twoCellAnchor editAs="oneCell">
    <xdr:from>
      <xdr:col>2</xdr:col>
      <xdr:colOff>91440</xdr:colOff>
      <xdr:row>31</xdr:row>
      <xdr:rowOff>22860</xdr:rowOff>
    </xdr:from>
    <xdr:to>
      <xdr:col>2</xdr:col>
      <xdr:colOff>811440</xdr:colOff>
      <xdr:row>31</xdr:row>
      <xdr:rowOff>742860</xdr:rowOff>
    </xdr:to>
    <xdr:pic>
      <xdr:nvPicPr>
        <xdr:cNvPr id="24" name="Рисунок 23">
          <a:extLst>
            <a:ext uri="{FF2B5EF4-FFF2-40B4-BE49-F238E27FC236}">
              <a16:creationId xmlns:a16="http://schemas.microsoft.com/office/drawing/2014/main" id="{6313F3C9-65A4-169D-B4FF-7D0237B8BC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05400" y="14417040"/>
          <a:ext cx="720000" cy="720000"/>
        </a:xfrm>
        <a:prstGeom prst="rect">
          <a:avLst/>
        </a:prstGeom>
      </xdr:spPr>
    </xdr:pic>
    <xdr:clientData/>
  </xdr:twoCellAnchor>
  <xdr:twoCellAnchor editAs="oneCell">
    <xdr:from>
      <xdr:col>2</xdr:col>
      <xdr:colOff>91440</xdr:colOff>
      <xdr:row>32</xdr:row>
      <xdr:rowOff>30480</xdr:rowOff>
    </xdr:from>
    <xdr:to>
      <xdr:col>2</xdr:col>
      <xdr:colOff>811440</xdr:colOff>
      <xdr:row>32</xdr:row>
      <xdr:rowOff>750480</xdr:rowOff>
    </xdr:to>
    <xdr:pic>
      <xdr:nvPicPr>
        <xdr:cNvPr id="26" name="Рисунок 25">
          <a:extLst>
            <a:ext uri="{FF2B5EF4-FFF2-40B4-BE49-F238E27FC236}">
              <a16:creationId xmlns:a16="http://schemas.microsoft.com/office/drawing/2014/main" id="{B427401A-D545-81EE-71C4-0605D661FA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05400" y="15186660"/>
          <a:ext cx="720000" cy="720000"/>
        </a:xfrm>
        <a:prstGeom prst="rect">
          <a:avLst/>
        </a:prstGeom>
      </xdr:spPr>
    </xdr:pic>
    <xdr:clientData/>
  </xdr:twoCellAnchor>
  <xdr:twoCellAnchor editAs="oneCell">
    <xdr:from>
      <xdr:col>2</xdr:col>
      <xdr:colOff>106680</xdr:colOff>
      <xdr:row>33</xdr:row>
      <xdr:rowOff>22860</xdr:rowOff>
    </xdr:from>
    <xdr:to>
      <xdr:col>2</xdr:col>
      <xdr:colOff>826680</xdr:colOff>
      <xdr:row>33</xdr:row>
      <xdr:rowOff>742860</xdr:rowOff>
    </xdr:to>
    <xdr:pic>
      <xdr:nvPicPr>
        <xdr:cNvPr id="30" name="Рисунок 29">
          <a:extLst>
            <a:ext uri="{FF2B5EF4-FFF2-40B4-BE49-F238E27FC236}">
              <a16:creationId xmlns:a16="http://schemas.microsoft.com/office/drawing/2014/main" id="{7158D885-3B43-3123-CE26-756F0BD33F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20640" y="16703040"/>
          <a:ext cx="720000" cy="720000"/>
        </a:xfrm>
        <a:prstGeom prst="rect">
          <a:avLst/>
        </a:prstGeom>
      </xdr:spPr>
    </xdr:pic>
    <xdr:clientData/>
  </xdr:twoCellAnchor>
  <xdr:twoCellAnchor editAs="oneCell">
    <xdr:from>
      <xdr:col>2</xdr:col>
      <xdr:colOff>99060</xdr:colOff>
      <xdr:row>34</xdr:row>
      <xdr:rowOff>22860</xdr:rowOff>
    </xdr:from>
    <xdr:to>
      <xdr:col>2</xdr:col>
      <xdr:colOff>819060</xdr:colOff>
      <xdr:row>34</xdr:row>
      <xdr:rowOff>742860</xdr:rowOff>
    </xdr:to>
    <xdr:pic>
      <xdr:nvPicPr>
        <xdr:cNvPr id="32" name="Рисунок 31">
          <a:extLst>
            <a:ext uri="{FF2B5EF4-FFF2-40B4-BE49-F238E27FC236}">
              <a16:creationId xmlns:a16="http://schemas.microsoft.com/office/drawing/2014/main" id="{07C219E8-989C-B1C3-C865-58649513D2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13020" y="17465040"/>
          <a:ext cx="720000" cy="720000"/>
        </a:xfrm>
        <a:prstGeom prst="rect">
          <a:avLst/>
        </a:prstGeom>
      </xdr:spPr>
    </xdr:pic>
    <xdr:clientData/>
  </xdr:twoCellAnchor>
  <xdr:twoCellAnchor editAs="oneCell">
    <xdr:from>
      <xdr:col>2</xdr:col>
      <xdr:colOff>106680</xdr:colOff>
      <xdr:row>35</xdr:row>
      <xdr:rowOff>22860</xdr:rowOff>
    </xdr:from>
    <xdr:to>
      <xdr:col>2</xdr:col>
      <xdr:colOff>826680</xdr:colOff>
      <xdr:row>35</xdr:row>
      <xdr:rowOff>742860</xdr:rowOff>
    </xdr:to>
    <xdr:pic>
      <xdr:nvPicPr>
        <xdr:cNvPr id="34" name="Рисунок 33">
          <a:extLst>
            <a:ext uri="{FF2B5EF4-FFF2-40B4-BE49-F238E27FC236}">
              <a16:creationId xmlns:a16="http://schemas.microsoft.com/office/drawing/2014/main" id="{E156A265-1F96-7CDE-E3D6-A2BFC7C5E9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20640" y="18227040"/>
          <a:ext cx="720000" cy="720000"/>
        </a:xfrm>
        <a:prstGeom prst="rect">
          <a:avLst/>
        </a:prstGeom>
      </xdr:spPr>
    </xdr:pic>
    <xdr:clientData/>
  </xdr:twoCellAnchor>
  <xdr:twoCellAnchor editAs="oneCell">
    <xdr:from>
      <xdr:col>2</xdr:col>
      <xdr:colOff>106680</xdr:colOff>
      <xdr:row>36</xdr:row>
      <xdr:rowOff>15240</xdr:rowOff>
    </xdr:from>
    <xdr:to>
      <xdr:col>2</xdr:col>
      <xdr:colOff>826680</xdr:colOff>
      <xdr:row>36</xdr:row>
      <xdr:rowOff>735240</xdr:rowOff>
    </xdr:to>
    <xdr:pic>
      <xdr:nvPicPr>
        <xdr:cNvPr id="36" name="Рисунок 35">
          <a:extLst>
            <a:ext uri="{FF2B5EF4-FFF2-40B4-BE49-F238E27FC236}">
              <a16:creationId xmlns:a16="http://schemas.microsoft.com/office/drawing/2014/main" id="{248F86A9-6966-4A26-66DB-DE9919DF92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20640" y="18981420"/>
          <a:ext cx="720000" cy="720000"/>
        </a:xfrm>
        <a:prstGeom prst="rect">
          <a:avLst/>
        </a:prstGeom>
      </xdr:spPr>
    </xdr:pic>
    <xdr:clientData/>
  </xdr:twoCellAnchor>
  <xdr:twoCellAnchor editAs="oneCell">
    <xdr:from>
      <xdr:col>2</xdr:col>
      <xdr:colOff>91440</xdr:colOff>
      <xdr:row>37</xdr:row>
      <xdr:rowOff>22860</xdr:rowOff>
    </xdr:from>
    <xdr:to>
      <xdr:col>2</xdr:col>
      <xdr:colOff>811440</xdr:colOff>
      <xdr:row>37</xdr:row>
      <xdr:rowOff>742860</xdr:rowOff>
    </xdr:to>
    <xdr:pic>
      <xdr:nvPicPr>
        <xdr:cNvPr id="38" name="Рисунок 37">
          <a:extLst>
            <a:ext uri="{FF2B5EF4-FFF2-40B4-BE49-F238E27FC236}">
              <a16:creationId xmlns:a16="http://schemas.microsoft.com/office/drawing/2014/main" id="{4A96ED7A-45A5-1E8F-F752-C2EE8D38CE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05400" y="19751040"/>
          <a:ext cx="720000" cy="720000"/>
        </a:xfrm>
        <a:prstGeom prst="rect">
          <a:avLst/>
        </a:prstGeom>
      </xdr:spPr>
    </xdr:pic>
    <xdr:clientData/>
  </xdr:twoCellAnchor>
  <xdr:twoCellAnchor editAs="oneCell">
    <xdr:from>
      <xdr:col>2</xdr:col>
      <xdr:colOff>106680</xdr:colOff>
      <xdr:row>38</xdr:row>
      <xdr:rowOff>30480</xdr:rowOff>
    </xdr:from>
    <xdr:to>
      <xdr:col>2</xdr:col>
      <xdr:colOff>826680</xdr:colOff>
      <xdr:row>38</xdr:row>
      <xdr:rowOff>750480</xdr:rowOff>
    </xdr:to>
    <xdr:pic>
      <xdr:nvPicPr>
        <xdr:cNvPr id="40" name="Рисунок 39">
          <a:extLst>
            <a:ext uri="{FF2B5EF4-FFF2-40B4-BE49-F238E27FC236}">
              <a16:creationId xmlns:a16="http://schemas.microsoft.com/office/drawing/2014/main" id="{D90BD3C6-5CC0-46A9-0413-025DA6591B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20640" y="20520660"/>
          <a:ext cx="720000" cy="720000"/>
        </a:xfrm>
        <a:prstGeom prst="rect">
          <a:avLst/>
        </a:prstGeom>
      </xdr:spPr>
    </xdr:pic>
    <xdr:clientData/>
  </xdr:twoCellAnchor>
  <xdr:twoCellAnchor editAs="oneCell">
    <xdr:from>
      <xdr:col>2</xdr:col>
      <xdr:colOff>114300</xdr:colOff>
      <xdr:row>39</xdr:row>
      <xdr:rowOff>22860</xdr:rowOff>
    </xdr:from>
    <xdr:to>
      <xdr:col>2</xdr:col>
      <xdr:colOff>834300</xdr:colOff>
      <xdr:row>39</xdr:row>
      <xdr:rowOff>742860</xdr:rowOff>
    </xdr:to>
    <xdr:pic>
      <xdr:nvPicPr>
        <xdr:cNvPr id="42" name="Рисунок 41">
          <a:extLst>
            <a:ext uri="{FF2B5EF4-FFF2-40B4-BE49-F238E27FC236}">
              <a16:creationId xmlns:a16="http://schemas.microsoft.com/office/drawing/2014/main" id="{92E4D74F-F72E-D07B-836D-8E23AE7B41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28260" y="21275040"/>
          <a:ext cx="720000" cy="720000"/>
        </a:xfrm>
        <a:prstGeom prst="rect">
          <a:avLst/>
        </a:prstGeom>
      </xdr:spPr>
    </xdr:pic>
    <xdr:clientData/>
  </xdr:twoCellAnchor>
  <xdr:twoCellAnchor editAs="oneCell">
    <xdr:from>
      <xdr:col>2</xdr:col>
      <xdr:colOff>129540</xdr:colOff>
      <xdr:row>40</xdr:row>
      <xdr:rowOff>22860</xdr:rowOff>
    </xdr:from>
    <xdr:to>
      <xdr:col>2</xdr:col>
      <xdr:colOff>849540</xdr:colOff>
      <xdr:row>40</xdr:row>
      <xdr:rowOff>742860</xdr:rowOff>
    </xdr:to>
    <xdr:pic>
      <xdr:nvPicPr>
        <xdr:cNvPr id="48" name="Рисунок 47">
          <a:extLst>
            <a:ext uri="{FF2B5EF4-FFF2-40B4-BE49-F238E27FC236}">
              <a16:creationId xmlns:a16="http://schemas.microsoft.com/office/drawing/2014/main" id="{A82D8225-4D6A-350F-3594-C9AD248709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3500" y="23561040"/>
          <a:ext cx="720000" cy="720000"/>
        </a:xfrm>
        <a:prstGeom prst="rect">
          <a:avLst/>
        </a:prstGeom>
      </xdr:spPr>
    </xdr:pic>
    <xdr:clientData/>
  </xdr:twoCellAnchor>
  <xdr:twoCellAnchor editAs="oneCell">
    <xdr:from>
      <xdr:col>2</xdr:col>
      <xdr:colOff>99060</xdr:colOff>
      <xdr:row>41</xdr:row>
      <xdr:rowOff>22860</xdr:rowOff>
    </xdr:from>
    <xdr:to>
      <xdr:col>2</xdr:col>
      <xdr:colOff>819060</xdr:colOff>
      <xdr:row>41</xdr:row>
      <xdr:rowOff>742860</xdr:rowOff>
    </xdr:to>
    <xdr:pic>
      <xdr:nvPicPr>
        <xdr:cNvPr id="54" name="Рисунок 53">
          <a:extLst>
            <a:ext uri="{FF2B5EF4-FFF2-40B4-BE49-F238E27FC236}">
              <a16:creationId xmlns:a16="http://schemas.microsoft.com/office/drawing/2014/main" id="{414E6C88-9C46-63E2-FEB0-3890DD555E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13020" y="25847040"/>
          <a:ext cx="720000" cy="720000"/>
        </a:xfrm>
        <a:prstGeom prst="rect">
          <a:avLst/>
        </a:prstGeom>
      </xdr:spPr>
    </xdr:pic>
    <xdr:clientData/>
  </xdr:twoCellAnchor>
  <xdr:twoCellAnchor editAs="oneCell">
    <xdr:from>
      <xdr:col>2</xdr:col>
      <xdr:colOff>83820</xdr:colOff>
      <xdr:row>42</xdr:row>
      <xdr:rowOff>15240</xdr:rowOff>
    </xdr:from>
    <xdr:to>
      <xdr:col>2</xdr:col>
      <xdr:colOff>803820</xdr:colOff>
      <xdr:row>42</xdr:row>
      <xdr:rowOff>735240</xdr:rowOff>
    </xdr:to>
    <xdr:pic>
      <xdr:nvPicPr>
        <xdr:cNvPr id="56" name="Рисунок 55">
          <a:extLst>
            <a:ext uri="{FF2B5EF4-FFF2-40B4-BE49-F238E27FC236}">
              <a16:creationId xmlns:a16="http://schemas.microsoft.com/office/drawing/2014/main" id="{F4900738-E772-FB91-AE96-951619EB6F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97780" y="26601420"/>
          <a:ext cx="720000" cy="720000"/>
        </a:xfrm>
        <a:prstGeom prst="rect">
          <a:avLst/>
        </a:prstGeom>
      </xdr:spPr>
    </xdr:pic>
    <xdr:clientData/>
  </xdr:twoCellAnchor>
  <xdr:twoCellAnchor editAs="oneCell">
    <xdr:from>
      <xdr:col>2</xdr:col>
      <xdr:colOff>91440</xdr:colOff>
      <xdr:row>43</xdr:row>
      <xdr:rowOff>15240</xdr:rowOff>
    </xdr:from>
    <xdr:to>
      <xdr:col>2</xdr:col>
      <xdr:colOff>811440</xdr:colOff>
      <xdr:row>43</xdr:row>
      <xdr:rowOff>735240</xdr:rowOff>
    </xdr:to>
    <xdr:pic>
      <xdr:nvPicPr>
        <xdr:cNvPr id="58" name="Рисунок 57">
          <a:extLst>
            <a:ext uri="{FF2B5EF4-FFF2-40B4-BE49-F238E27FC236}">
              <a16:creationId xmlns:a16="http://schemas.microsoft.com/office/drawing/2014/main" id="{48BA0AE7-3026-C001-8BD5-84259EA498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05400" y="27363420"/>
          <a:ext cx="720000" cy="720000"/>
        </a:xfrm>
        <a:prstGeom prst="rect">
          <a:avLst/>
        </a:prstGeom>
      </xdr:spPr>
    </xdr:pic>
    <xdr:clientData/>
  </xdr:twoCellAnchor>
  <xdr:twoCellAnchor editAs="oneCell">
    <xdr:from>
      <xdr:col>2</xdr:col>
      <xdr:colOff>83820</xdr:colOff>
      <xdr:row>44</xdr:row>
      <xdr:rowOff>7620</xdr:rowOff>
    </xdr:from>
    <xdr:to>
      <xdr:col>2</xdr:col>
      <xdr:colOff>803820</xdr:colOff>
      <xdr:row>44</xdr:row>
      <xdr:rowOff>727620</xdr:rowOff>
    </xdr:to>
    <xdr:pic>
      <xdr:nvPicPr>
        <xdr:cNvPr id="60" name="Рисунок 59">
          <a:extLst>
            <a:ext uri="{FF2B5EF4-FFF2-40B4-BE49-F238E27FC236}">
              <a16:creationId xmlns:a16="http://schemas.microsoft.com/office/drawing/2014/main" id="{A699DE13-F1E6-C859-A11D-85B52B7598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97780" y="28117800"/>
          <a:ext cx="720000" cy="720000"/>
        </a:xfrm>
        <a:prstGeom prst="rect">
          <a:avLst/>
        </a:prstGeom>
      </xdr:spPr>
    </xdr:pic>
    <xdr:clientData/>
  </xdr:twoCellAnchor>
  <xdr:twoCellAnchor editAs="oneCell">
    <xdr:from>
      <xdr:col>2</xdr:col>
      <xdr:colOff>60960</xdr:colOff>
      <xdr:row>45</xdr:row>
      <xdr:rowOff>30480</xdr:rowOff>
    </xdr:from>
    <xdr:to>
      <xdr:col>2</xdr:col>
      <xdr:colOff>780960</xdr:colOff>
      <xdr:row>45</xdr:row>
      <xdr:rowOff>750480</xdr:rowOff>
    </xdr:to>
    <xdr:pic>
      <xdr:nvPicPr>
        <xdr:cNvPr id="62" name="Рисунок 61">
          <a:extLst>
            <a:ext uri="{FF2B5EF4-FFF2-40B4-BE49-F238E27FC236}">
              <a16:creationId xmlns:a16="http://schemas.microsoft.com/office/drawing/2014/main" id="{2E1F95B6-BA76-B607-9AFB-5A7C70E1D0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74920" y="28902660"/>
          <a:ext cx="720000" cy="720000"/>
        </a:xfrm>
        <a:prstGeom prst="rect">
          <a:avLst/>
        </a:prstGeom>
      </xdr:spPr>
    </xdr:pic>
    <xdr:clientData/>
  </xdr:twoCellAnchor>
  <xdr:twoCellAnchor editAs="oneCell">
    <xdr:from>
      <xdr:col>2</xdr:col>
      <xdr:colOff>106680</xdr:colOff>
      <xdr:row>46</xdr:row>
      <xdr:rowOff>22860</xdr:rowOff>
    </xdr:from>
    <xdr:to>
      <xdr:col>2</xdr:col>
      <xdr:colOff>826680</xdr:colOff>
      <xdr:row>46</xdr:row>
      <xdr:rowOff>742860</xdr:rowOff>
    </xdr:to>
    <xdr:pic>
      <xdr:nvPicPr>
        <xdr:cNvPr id="64" name="Рисунок 63">
          <a:extLst>
            <a:ext uri="{FF2B5EF4-FFF2-40B4-BE49-F238E27FC236}">
              <a16:creationId xmlns:a16="http://schemas.microsoft.com/office/drawing/2014/main" id="{FCBCD362-29A0-E373-0C66-EE9AB2D290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20640" y="29657040"/>
          <a:ext cx="720000" cy="720000"/>
        </a:xfrm>
        <a:prstGeom prst="rect">
          <a:avLst/>
        </a:prstGeom>
      </xdr:spPr>
    </xdr:pic>
    <xdr:clientData/>
  </xdr:twoCellAnchor>
  <xdr:twoCellAnchor editAs="oneCell">
    <xdr:from>
      <xdr:col>2</xdr:col>
      <xdr:colOff>114300</xdr:colOff>
      <xdr:row>47</xdr:row>
      <xdr:rowOff>15240</xdr:rowOff>
    </xdr:from>
    <xdr:to>
      <xdr:col>2</xdr:col>
      <xdr:colOff>834300</xdr:colOff>
      <xdr:row>47</xdr:row>
      <xdr:rowOff>735240</xdr:rowOff>
    </xdr:to>
    <xdr:pic>
      <xdr:nvPicPr>
        <xdr:cNvPr id="66" name="Рисунок 65">
          <a:extLst>
            <a:ext uri="{FF2B5EF4-FFF2-40B4-BE49-F238E27FC236}">
              <a16:creationId xmlns:a16="http://schemas.microsoft.com/office/drawing/2014/main" id="{2836510A-732F-6993-0ACF-D4BDF94ACE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28260" y="30411420"/>
          <a:ext cx="720000" cy="720000"/>
        </a:xfrm>
        <a:prstGeom prst="rect">
          <a:avLst/>
        </a:prstGeom>
      </xdr:spPr>
    </xdr:pic>
    <xdr:clientData/>
  </xdr:twoCellAnchor>
  <xdr:twoCellAnchor editAs="oneCell">
    <xdr:from>
      <xdr:col>2</xdr:col>
      <xdr:colOff>121920</xdr:colOff>
      <xdr:row>48</xdr:row>
      <xdr:rowOff>22860</xdr:rowOff>
    </xdr:from>
    <xdr:to>
      <xdr:col>2</xdr:col>
      <xdr:colOff>841920</xdr:colOff>
      <xdr:row>48</xdr:row>
      <xdr:rowOff>742860</xdr:rowOff>
    </xdr:to>
    <xdr:pic>
      <xdr:nvPicPr>
        <xdr:cNvPr id="68" name="Рисунок 67">
          <a:extLst>
            <a:ext uri="{FF2B5EF4-FFF2-40B4-BE49-F238E27FC236}">
              <a16:creationId xmlns:a16="http://schemas.microsoft.com/office/drawing/2014/main" id="{ACFC546E-1E4E-64E0-E143-8703589D93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35880" y="31181040"/>
          <a:ext cx="720000" cy="720000"/>
        </a:xfrm>
        <a:prstGeom prst="rect">
          <a:avLst/>
        </a:prstGeom>
      </xdr:spPr>
    </xdr:pic>
    <xdr:clientData/>
  </xdr:twoCellAnchor>
  <xdr:twoCellAnchor editAs="oneCell">
    <xdr:from>
      <xdr:col>2</xdr:col>
      <xdr:colOff>99060</xdr:colOff>
      <xdr:row>49</xdr:row>
      <xdr:rowOff>22860</xdr:rowOff>
    </xdr:from>
    <xdr:to>
      <xdr:col>2</xdr:col>
      <xdr:colOff>819060</xdr:colOff>
      <xdr:row>49</xdr:row>
      <xdr:rowOff>742860</xdr:rowOff>
    </xdr:to>
    <xdr:pic>
      <xdr:nvPicPr>
        <xdr:cNvPr id="72" name="Рисунок 71">
          <a:extLst>
            <a:ext uri="{FF2B5EF4-FFF2-40B4-BE49-F238E27FC236}">
              <a16:creationId xmlns:a16="http://schemas.microsoft.com/office/drawing/2014/main" id="{3E10359E-ADF3-9918-1FD4-FA7BB34184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13020" y="32705040"/>
          <a:ext cx="720000" cy="720000"/>
        </a:xfrm>
        <a:prstGeom prst="rect">
          <a:avLst/>
        </a:prstGeom>
      </xdr:spPr>
    </xdr:pic>
    <xdr:clientData/>
  </xdr:twoCellAnchor>
  <xdr:twoCellAnchor editAs="oneCell">
    <xdr:from>
      <xdr:col>2</xdr:col>
      <xdr:colOff>121920</xdr:colOff>
      <xdr:row>50</xdr:row>
      <xdr:rowOff>15240</xdr:rowOff>
    </xdr:from>
    <xdr:to>
      <xdr:col>2</xdr:col>
      <xdr:colOff>841920</xdr:colOff>
      <xdr:row>50</xdr:row>
      <xdr:rowOff>735240</xdr:rowOff>
    </xdr:to>
    <xdr:pic>
      <xdr:nvPicPr>
        <xdr:cNvPr id="74" name="Рисунок 73">
          <a:extLst>
            <a:ext uri="{FF2B5EF4-FFF2-40B4-BE49-F238E27FC236}">
              <a16:creationId xmlns:a16="http://schemas.microsoft.com/office/drawing/2014/main" id="{72890752-856C-963B-60CA-47C9B3E8ED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35880" y="33459420"/>
          <a:ext cx="720000" cy="720000"/>
        </a:xfrm>
        <a:prstGeom prst="rect">
          <a:avLst/>
        </a:prstGeom>
      </xdr:spPr>
    </xdr:pic>
    <xdr:clientData/>
  </xdr:twoCellAnchor>
  <xdr:twoCellAnchor editAs="oneCell">
    <xdr:from>
      <xdr:col>2</xdr:col>
      <xdr:colOff>106680</xdr:colOff>
      <xdr:row>51</xdr:row>
      <xdr:rowOff>15240</xdr:rowOff>
    </xdr:from>
    <xdr:to>
      <xdr:col>2</xdr:col>
      <xdr:colOff>826680</xdr:colOff>
      <xdr:row>51</xdr:row>
      <xdr:rowOff>735240</xdr:rowOff>
    </xdr:to>
    <xdr:pic>
      <xdr:nvPicPr>
        <xdr:cNvPr id="78" name="Рисунок 77">
          <a:extLst>
            <a:ext uri="{FF2B5EF4-FFF2-40B4-BE49-F238E27FC236}">
              <a16:creationId xmlns:a16="http://schemas.microsoft.com/office/drawing/2014/main" id="{B70D1082-35C1-C491-0DB1-8411BA15CB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20640" y="34983420"/>
          <a:ext cx="720000" cy="720000"/>
        </a:xfrm>
        <a:prstGeom prst="rect">
          <a:avLst/>
        </a:prstGeom>
      </xdr:spPr>
    </xdr:pic>
    <xdr:clientData/>
  </xdr:twoCellAnchor>
  <xdr:twoCellAnchor editAs="oneCell">
    <xdr:from>
      <xdr:col>2</xdr:col>
      <xdr:colOff>106680</xdr:colOff>
      <xdr:row>52</xdr:row>
      <xdr:rowOff>30480</xdr:rowOff>
    </xdr:from>
    <xdr:to>
      <xdr:col>2</xdr:col>
      <xdr:colOff>826680</xdr:colOff>
      <xdr:row>52</xdr:row>
      <xdr:rowOff>750480</xdr:rowOff>
    </xdr:to>
    <xdr:pic>
      <xdr:nvPicPr>
        <xdr:cNvPr id="80" name="Рисунок 79">
          <a:extLst>
            <a:ext uri="{FF2B5EF4-FFF2-40B4-BE49-F238E27FC236}">
              <a16:creationId xmlns:a16="http://schemas.microsoft.com/office/drawing/2014/main" id="{7A601968-4C8F-6C6A-7237-15A76B1531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20640" y="35760660"/>
          <a:ext cx="720000" cy="720000"/>
        </a:xfrm>
        <a:prstGeom prst="rect">
          <a:avLst/>
        </a:prstGeom>
      </xdr:spPr>
    </xdr:pic>
    <xdr:clientData/>
  </xdr:twoCellAnchor>
  <xdr:twoCellAnchor editAs="oneCell">
    <xdr:from>
      <xdr:col>2</xdr:col>
      <xdr:colOff>99060</xdr:colOff>
      <xdr:row>53</xdr:row>
      <xdr:rowOff>30480</xdr:rowOff>
    </xdr:from>
    <xdr:to>
      <xdr:col>2</xdr:col>
      <xdr:colOff>819060</xdr:colOff>
      <xdr:row>53</xdr:row>
      <xdr:rowOff>750480</xdr:rowOff>
    </xdr:to>
    <xdr:pic>
      <xdr:nvPicPr>
        <xdr:cNvPr id="82" name="Рисунок 81">
          <a:extLst>
            <a:ext uri="{FF2B5EF4-FFF2-40B4-BE49-F238E27FC236}">
              <a16:creationId xmlns:a16="http://schemas.microsoft.com/office/drawing/2014/main" id="{C3377A6B-F7D1-408D-1ED6-03C332C14B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13020" y="36522660"/>
          <a:ext cx="720000" cy="720000"/>
        </a:xfrm>
        <a:prstGeom prst="rect">
          <a:avLst/>
        </a:prstGeom>
      </xdr:spPr>
    </xdr:pic>
    <xdr:clientData/>
  </xdr:twoCellAnchor>
  <xdr:twoCellAnchor editAs="oneCell">
    <xdr:from>
      <xdr:col>2</xdr:col>
      <xdr:colOff>121920</xdr:colOff>
      <xdr:row>54</xdr:row>
      <xdr:rowOff>22860</xdr:rowOff>
    </xdr:from>
    <xdr:to>
      <xdr:col>2</xdr:col>
      <xdr:colOff>841920</xdr:colOff>
      <xdr:row>54</xdr:row>
      <xdr:rowOff>742860</xdr:rowOff>
    </xdr:to>
    <xdr:pic>
      <xdr:nvPicPr>
        <xdr:cNvPr id="84" name="Рисунок 83">
          <a:extLst>
            <a:ext uri="{FF2B5EF4-FFF2-40B4-BE49-F238E27FC236}">
              <a16:creationId xmlns:a16="http://schemas.microsoft.com/office/drawing/2014/main" id="{F0794ABD-084E-924C-A494-D37E040EBE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35880" y="37277040"/>
          <a:ext cx="720000" cy="720000"/>
        </a:xfrm>
        <a:prstGeom prst="rect">
          <a:avLst/>
        </a:prstGeom>
      </xdr:spPr>
    </xdr:pic>
    <xdr:clientData/>
  </xdr:twoCellAnchor>
  <xdr:twoCellAnchor editAs="oneCell">
    <xdr:from>
      <xdr:col>2</xdr:col>
      <xdr:colOff>121920</xdr:colOff>
      <xdr:row>55</xdr:row>
      <xdr:rowOff>38100</xdr:rowOff>
    </xdr:from>
    <xdr:to>
      <xdr:col>2</xdr:col>
      <xdr:colOff>841920</xdr:colOff>
      <xdr:row>55</xdr:row>
      <xdr:rowOff>758100</xdr:rowOff>
    </xdr:to>
    <xdr:pic>
      <xdr:nvPicPr>
        <xdr:cNvPr id="86" name="Рисунок 85">
          <a:extLst>
            <a:ext uri="{FF2B5EF4-FFF2-40B4-BE49-F238E27FC236}">
              <a16:creationId xmlns:a16="http://schemas.microsoft.com/office/drawing/2014/main" id="{344C4D81-3FFF-BF7E-4235-FC0AC54864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35880" y="38054280"/>
          <a:ext cx="720000" cy="720000"/>
        </a:xfrm>
        <a:prstGeom prst="rect">
          <a:avLst/>
        </a:prstGeom>
      </xdr:spPr>
    </xdr:pic>
    <xdr:clientData/>
  </xdr:twoCellAnchor>
  <xdr:twoCellAnchor editAs="oneCell">
    <xdr:from>
      <xdr:col>2</xdr:col>
      <xdr:colOff>99060</xdr:colOff>
      <xdr:row>56</xdr:row>
      <xdr:rowOff>30480</xdr:rowOff>
    </xdr:from>
    <xdr:to>
      <xdr:col>2</xdr:col>
      <xdr:colOff>819060</xdr:colOff>
      <xdr:row>56</xdr:row>
      <xdr:rowOff>750480</xdr:rowOff>
    </xdr:to>
    <xdr:pic>
      <xdr:nvPicPr>
        <xdr:cNvPr id="88" name="Рисунок 87">
          <a:extLst>
            <a:ext uri="{FF2B5EF4-FFF2-40B4-BE49-F238E27FC236}">
              <a16:creationId xmlns:a16="http://schemas.microsoft.com/office/drawing/2014/main" id="{50D05E44-5CA7-EA27-7BEF-3D71216A82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13020" y="38808660"/>
          <a:ext cx="720000" cy="720000"/>
        </a:xfrm>
        <a:prstGeom prst="rect">
          <a:avLst/>
        </a:prstGeom>
      </xdr:spPr>
    </xdr:pic>
    <xdr:clientData/>
  </xdr:twoCellAnchor>
  <xdr:twoCellAnchor editAs="oneCell">
    <xdr:from>
      <xdr:col>2</xdr:col>
      <xdr:colOff>106680</xdr:colOff>
      <xdr:row>57</xdr:row>
      <xdr:rowOff>30480</xdr:rowOff>
    </xdr:from>
    <xdr:to>
      <xdr:col>2</xdr:col>
      <xdr:colOff>826680</xdr:colOff>
      <xdr:row>57</xdr:row>
      <xdr:rowOff>750480</xdr:rowOff>
    </xdr:to>
    <xdr:pic>
      <xdr:nvPicPr>
        <xdr:cNvPr id="90" name="Рисунок 89">
          <a:extLst>
            <a:ext uri="{FF2B5EF4-FFF2-40B4-BE49-F238E27FC236}">
              <a16:creationId xmlns:a16="http://schemas.microsoft.com/office/drawing/2014/main" id="{90B249BE-10BB-E376-45E3-03D361769A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20640" y="39570660"/>
          <a:ext cx="720000" cy="720000"/>
        </a:xfrm>
        <a:prstGeom prst="rect">
          <a:avLst/>
        </a:prstGeom>
      </xdr:spPr>
    </xdr:pic>
    <xdr:clientData/>
  </xdr:twoCellAnchor>
  <xdr:twoCellAnchor editAs="oneCell">
    <xdr:from>
      <xdr:col>2</xdr:col>
      <xdr:colOff>99060</xdr:colOff>
      <xdr:row>58</xdr:row>
      <xdr:rowOff>53340</xdr:rowOff>
    </xdr:from>
    <xdr:to>
      <xdr:col>2</xdr:col>
      <xdr:colOff>800100</xdr:colOff>
      <xdr:row>58</xdr:row>
      <xdr:rowOff>754380</xdr:rowOff>
    </xdr:to>
    <xdr:pic>
      <xdr:nvPicPr>
        <xdr:cNvPr id="92" name="Рисунок 91">
          <a:extLst>
            <a:ext uri="{FF2B5EF4-FFF2-40B4-BE49-F238E27FC236}">
              <a16:creationId xmlns:a16="http://schemas.microsoft.com/office/drawing/2014/main" id="{F4F7333B-5363-56EA-EA67-BD5F16FFCB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92040" y="40965120"/>
          <a:ext cx="701040" cy="701040"/>
        </a:xfrm>
        <a:prstGeom prst="rect">
          <a:avLst/>
        </a:prstGeom>
      </xdr:spPr>
    </xdr:pic>
    <xdr:clientData/>
  </xdr:twoCellAnchor>
  <xdr:twoCellAnchor editAs="oneCell">
    <xdr:from>
      <xdr:col>2</xdr:col>
      <xdr:colOff>66886</xdr:colOff>
      <xdr:row>59</xdr:row>
      <xdr:rowOff>14393</xdr:rowOff>
    </xdr:from>
    <xdr:to>
      <xdr:col>2</xdr:col>
      <xdr:colOff>786886</xdr:colOff>
      <xdr:row>59</xdr:row>
      <xdr:rowOff>734393</xdr:rowOff>
    </xdr:to>
    <xdr:pic>
      <xdr:nvPicPr>
        <xdr:cNvPr id="94" name="Рисунок 93">
          <a:extLst>
            <a:ext uri="{FF2B5EF4-FFF2-40B4-BE49-F238E27FC236}">
              <a16:creationId xmlns:a16="http://schemas.microsoft.com/office/drawing/2014/main" id="{F15A4A35-5ED4-8E01-2700-B68DEF96A0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9866" y="41688173"/>
          <a:ext cx="720000" cy="720000"/>
        </a:xfrm>
        <a:prstGeom prst="rect">
          <a:avLst/>
        </a:prstGeom>
      </xdr:spPr>
    </xdr:pic>
    <xdr:clientData/>
  </xdr:twoCellAnchor>
  <xdr:twoCellAnchor editAs="oneCell">
    <xdr:from>
      <xdr:col>2</xdr:col>
      <xdr:colOff>91440</xdr:colOff>
      <xdr:row>61</xdr:row>
      <xdr:rowOff>30480</xdr:rowOff>
    </xdr:from>
    <xdr:to>
      <xdr:col>2</xdr:col>
      <xdr:colOff>811440</xdr:colOff>
      <xdr:row>61</xdr:row>
      <xdr:rowOff>750480</xdr:rowOff>
    </xdr:to>
    <xdr:pic>
      <xdr:nvPicPr>
        <xdr:cNvPr id="96" name="Рисунок 95">
          <a:extLst>
            <a:ext uri="{FF2B5EF4-FFF2-40B4-BE49-F238E27FC236}">
              <a16:creationId xmlns:a16="http://schemas.microsoft.com/office/drawing/2014/main" id="{499033A3-CF49-3DAD-55A9-65F190DD52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05400" y="42237660"/>
          <a:ext cx="720000" cy="720000"/>
        </a:xfrm>
        <a:prstGeom prst="rect">
          <a:avLst/>
        </a:prstGeom>
      </xdr:spPr>
    </xdr:pic>
    <xdr:clientData/>
  </xdr:twoCellAnchor>
  <xdr:twoCellAnchor editAs="oneCell">
    <xdr:from>
      <xdr:col>2</xdr:col>
      <xdr:colOff>99060</xdr:colOff>
      <xdr:row>62</xdr:row>
      <xdr:rowOff>22860</xdr:rowOff>
    </xdr:from>
    <xdr:to>
      <xdr:col>2</xdr:col>
      <xdr:colOff>819060</xdr:colOff>
      <xdr:row>62</xdr:row>
      <xdr:rowOff>742860</xdr:rowOff>
    </xdr:to>
    <xdr:pic>
      <xdr:nvPicPr>
        <xdr:cNvPr id="98" name="Рисунок 97">
          <a:extLst>
            <a:ext uri="{FF2B5EF4-FFF2-40B4-BE49-F238E27FC236}">
              <a16:creationId xmlns:a16="http://schemas.microsoft.com/office/drawing/2014/main" id="{225C69AC-D6B6-013D-D4E3-82A9F31EC0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13020" y="42992040"/>
          <a:ext cx="720000" cy="720000"/>
        </a:xfrm>
        <a:prstGeom prst="rect">
          <a:avLst/>
        </a:prstGeom>
      </xdr:spPr>
    </xdr:pic>
    <xdr:clientData/>
  </xdr:twoCellAnchor>
  <xdr:twoCellAnchor editAs="oneCell">
    <xdr:from>
      <xdr:col>2</xdr:col>
      <xdr:colOff>83820</xdr:colOff>
      <xdr:row>63</xdr:row>
      <xdr:rowOff>30480</xdr:rowOff>
    </xdr:from>
    <xdr:to>
      <xdr:col>2</xdr:col>
      <xdr:colOff>803820</xdr:colOff>
      <xdr:row>63</xdr:row>
      <xdr:rowOff>750480</xdr:rowOff>
    </xdr:to>
    <xdr:pic>
      <xdr:nvPicPr>
        <xdr:cNvPr id="100" name="Рисунок 99">
          <a:extLst>
            <a:ext uri="{FF2B5EF4-FFF2-40B4-BE49-F238E27FC236}">
              <a16:creationId xmlns:a16="http://schemas.microsoft.com/office/drawing/2014/main" id="{0383CA58-C4B3-6B78-8DF9-8029A5F0BC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97780" y="43761660"/>
          <a:ext cx="720000" cy="720000"/>
        </a:xfrm>
        <a:prstGeom prst="rect">
          <a:avLst/>
        </a:prstGeom>
      </xdr:spPr>
    </xdr:pic>
    <xdr:clientData/>
  </xdr:twoCellAnchor>
  <xdr:twoCellAnchor editAs="oneCell">
    <xdr:from>
      <xdr:col>2</xdr:col>
      <xdr:colOff>114300</xdr:colOff>
      <xdr:row>64</xdr:row>
      <xdr:rowOff>22860</xdr:rowOff>
    </xdr:from>
    <xdr:to>
      <xdr:col>2</xdr:col>
      <xdr:colOff>834300</xdr:colOff>
      <xdr:row>64</xdr:row>
      <xdr:rowOff>742860</xdr:rowOff>
    </xdr:to>
    <xdr:pic>
      <xdr:nvPicPr>
        <xdr:cNvPr id="102" name="Рисунок 101">
          <a:extLst>
            <a:ext uri="{FF2B5EF4-FFF2-40B4-BE49-F238E27FC236}">
              <a16:creationId xmlns:a16="http://schemas.microsoft.com/office/drawing/2014/main" id="{D1D9E70B-6850-E7E3-E683-DD09AB18D2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28260" y="44516040"/>
          <a:ext cx="720000" cy="720000"/>
        </a:xfrm>
        <a:prstGeom prst="rect">
          <a:avLst/>
        </a:prstGeom>
      </xdr:spPr>
    </xdr:pic>
    <xdr:clientData/>
  </xdr:twoCellAnchor>
  <xdr:twoCellAnchor editAs="oneCell">
    <xdr:from>
      <xdr:col>2</xdr:col>
      <xdr:colOff>99060</xdr:colOff>
      <xdr:row>65</xdr:row>
      <xdr:rowOff>22860</xdr:rowOff>
    </xdr:from>
    <xdr:to>
      <xdr:col>2</xdr:col>
      <xdr:colOff>819060</xdr:colOff>
      <xdr:row>65</xdr:row>
      <xdr:rowOff>742860</xdr:rowOff>
    </xdr:to>
    <xdr:pic>
      <xdr:nvPicPr>
        <xdr:cNvPr id="104" name="Рисунок 103">
          <a:extLst>
            <a:ext uri="{FF2B5EF4-FFF2-40B4-BE49-F238E27FC236}">
              <a16:creationId xmlns:a16="http://schemas.microsoft.com/office/drawing/2014/main" id="{28B76587-9867-1FC4-00D1-706753D249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13020" y="45278040"/>
          <a:ext cx="720000" cy="720000"/>
        </a:xfrm>
        <a:prstGeom prst="rect">
          <a:avLst/>
        </a:prstGeom>
      </xdr:spPr>
    </xdr:pic>
    <xdr:clientData/>
  </xdr:twoCellAnchor>
  <xdr:twoCellAnchor editAs="oneCell">
    <xdr:from>
      <xdr:col>2</xdr:col>
      <xdr:colOff>106680</xdr:colOff>
      <xdr:row>66</xdr:row>
      <xdr:rowOff>45720</xdr:rowOff>
    </xdr:from>
    <xdr:to>
      <xdr:col>2</xdr:col>
      <xdr:colOff>826680</xdr:colOff>
      <xdr:row>67</xdr:row>
      <xdr:rowOff>3720</xdr:rowOff>
    </xdr:to>
    <xdr:pic>
      <xdr:nvPicPr>
        <xdr:cNvPr id="106" name="Рисунок 105">
          <a:extLst>
            <a:ext uri="{FF2B5EF4-FFF2-40B4-BE49-F238E27FC236}">
              <a16:creationId xmlns:a16="http://schemas.microsoft.com/office/drawing/2014/main" id="{BCE8C213-DF89-40D7-648A-39A200D54E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20640" y="46062900"/>
          <a:ext cx="720000" cy="720000"/>
        </a:xfrm>
        <a:prstGeom prst="rect">
          <a:avLst/>
        </a:prstGeom>
      </xdr:spPr>
    </xdr:pic>
    <xdr:clientData/>
  </xdr:twoCellAnchor>
  <xdr:twoCellAnchor editAs="oneCell">
    <xdr:from>
      <xdr:col>2</xdr:col>
      <xdr:colOff>91440</xdr:colOff>
      <xdr:row>67</xdr:row>
      <xdr:rowOff>38100</xdr:rowOff>
    </xdr:from>
    <xdr:to>
      <xdr:col>2</xdr:col>
      <xdr:colOff>811440</xdr:colOff>
      <xdr:row>67</xdr:row>
      <xdr:rowOff>758100</xdr:rowOff>
    </xdr:to>
    <xdr:pic>
      <xdr:nvPicPr>
        <xdr:cNvPr id="108" name="Рисунок 107">
          <a:extLst>
            <a:ext uri="{FF2B5EF4-FFF2-40B4-BE49-F238E27FC236}">
              <a16:creationId xmlns:a16="http://schemas.microsoft.com/office/drawing/2014/main" id="{C41EF7EB-5D7E-7817-811B-7C922658B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05400" y="46817280"/>
          <a:ext cx="720000" cy="720000"/>
        </a:xfrm>
        <a:prstGeom prst="rect">
          <a:avLst/>
        </a:prstGeom>
      </xdr:spPr>
    </xdr:pic>
    <xdr:clientData/>
  </xdr:twoCellAnchor>
  <xdr:twoCellAnchor editAs="oneCell">
    <xdr:from>
      <xdr:col>2</xdr:col>
      <xdr:colOff>83820</xdr:colOff>
      <xdr:row>68</xdr:row>
      <xdr:rowOff>15240</xdr:rowOff>
    </xdr:from>
    <xdr:to>
      <xdr:col>2</xdr:col>
      <xdr:colOff>803820</xdr:colOff>
      <xdr:row>68</xdr:row>
      <xdr:rowOff>735240</xdr:rowOff>
    </xdr:to>
    <xdr:pic>
      <xdr:nvPicPr>
        <xdr:cNvPr id="110" name="Рисунок 109">
          <a:extLst>
            <a:ext uri="{FF2B5EF4-FFF2-40B4-BE49-F238E27FC236}">
              <a16:creationId xmlns:a16="http://schemas.microsoft.com/office/drawing/2014/main" id="{A888B6BA-F3E3-1789-0517-68D8B402E3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97780" y="47556420"/>
          <a:ext cx="720000" cy="720000"/>
        </a:xfrm>
        <a:prstGeom prst="rect">
          <a:avLst/>
        </a:prstGeom>
      </xdr:spPr>
    </xdr:pic>
    <xdr:clientData/>
  </xdr:twoCellAnchor>
  <xdr:twoCellAnchor editAs="oneCell">
    <xdr:from>
      <xdr:col>2</xdr:col>
      <xdr:colOff>106680</xdr:colOff>
      <xdr:row>69</xdr:row>
      <xdr:rowOff>22860</xdr:rowOff>
    </xdr:from>
    <xdr:to>
      <xdr:col>2</xdr:col>
      <xdr:colOff>826680</xdr:colOff>
      <xdr:row>69</xdr:row>
      <xdr:rowOff>742860</xdr:rowOff>
    </xdr:to>
    <xdr:pic>
      <xdr:nvPicPr>
        <xdr:cNvPr id="112" name="Рисунок 111">
          <a:extLst>
            <a:ext uri="{FF2B5EF4-FFF2-40B4-BE49-F238E27FC236}">
              <a16:creationId xmlns:a16="http://schemas.microsoft.com/office/drawing/2014/main" id="{A069CEA6-3D6A-A1DC-EDC7-A742776503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20640" y="48326040"/>
          <a:ext cx="720000" cy="720000"/>
        </a:xfrm>
        <a:prstGeom prst="rect">
          <a:avLst/>
        </a:prstGeom>
      </xdr:spPr>
    </xdr:pic>
    <xdr:clientData/>
  </xdr:twoCellAnchor>
  <xdr:twoCellAnchor editAs="oneCell">
    <xdr:from>
      <xdr:col>2</xdr:col>
      <xdr:colOff>114300</xdr:colOff>
      <xdr:row>70</xdr:row>
      <xdr:rowOff>22860</xdr:rowOff>
    </xdr:from>
    <xdr:to>
      <xdr:col>2</xdr:col>
      <xdr:colOff>834300</xdr:colOff>
      <xdr:row>70</xdr:row>
      <xdr:rowOff>742860</xdr:rowOff>
    </xdr:to>
    <xdr:pic>
      <xdr:nvPicPr>
        <xdr:cNvPr id="114" name="Рисунок 113">
          <a:extLst>
            <a:ext uri="{FF2B5EF4-FFF2-40B4-BE49-F238E27FC236}">
              <a16:creationId xmlns:a16="http://schemas.microsoft.com/office/drawing/2014/main" id="{EC8A26BE-C3E9-430C-A2FD-26FEAC4A17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28260" y="49088040"/>
          <a:ext cx="720000" cy="720000"/>
        </a:xfrm>
        <a:prstGeom prst="rect">
          <a:avLst/>
        </a:prstGeom>
      </xdr:spPr>
    </xdr:pic>
    <xdr:clientData/>
  </xdr:twoCellAnchor>
  <xdr:twoCellAnchor editAs="oneCell">
    <xdr:from>
      <xdr:col>2</xdr:col>
      <xdr:colOff>121920</xdr:colOff>
      <xdr:row>71</xdr:row>
      <xdr:rowOff>15240</xdr:rowOff>
    </xdr:from>
    <xdr:to>
      <xdr:col>2</xdr:col>
      <xdr:colOff>841920</xdr:colOff>
      <xdr:row>71</xdr:row>
      <xdr:rowOff>735240</xdr:rowOff>
    </xdr:to>
    <xdr:pic>
      <xdr:nvPicPr>
        <xdr:cNvPr id="116" name="Рисунок 115">
          <a:extLst>
            <a:ext uri="{FF2B5EF4-FFF2-40B4-BE49-F238E27FC236}">
              <a16:creationId xmlns:a16="http://schemas.microsoft.com/office/drawing/2014/main" id="{E54E0518-AC3D-A6E1-145F-39091D953D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35880" y="49842420"/>
          <a:ext cx="720000" cy="720000"/>
        </a:xfrm>
        <a:prstGeom prst="rect">
          <a:avLst/>
        </a:prstGeom>
      </xdr:spPr>
    </xdr:pic>
    <xdr:clientData/>
  </xdr:twoCellAnchor>
  <xdr:twoCellAnchor editAs="oneCell">
    <xdr:from>
      <xdr:col>2</xdr:col>
      <xdr:colOff>114300</xdr:colOff>
      <xdr:row>72</xdr:row>
      <xdr:rowOff>30480</xdr:rowOff>
    </xdr:from>
    <xdr:to>
      <xdr:col>2</xdr:col>
      <xdr:colOff>834300</xdr:colOff>
      <xdr:row>72</xdr:row>
      <xdr:rowOff>750480</xdr:rowOff>
    </xdr:to>
    <xdr:pic>
      <xdr:nvPicPr>
        <xdr:cNvPr id="118" name="Рисунок 117">
          <a:extLst>
            <a:ext uri="{FF2B5EF4-FFF2-40B4-BE49-F238E27FC236}">
              <a16:creationId xmlns:a16="http://schemas.microsoft.com/office/drawing/2014/main" id="{D1FB6935-0F21-3E1D-9003-59BFE43557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28260" y="50619660"/>
          <a:ext cx="720000" cy="720000"/>
        </a:xfrm>
        <a:prstGeom prst="rect">
          <a:avLst/>
        </a:prstGeom>
      </xdr:spPr>
    </xdr:pic>
    <xdr:clientData/>
  </xdr:twoCellAnchor>
  <xdr:twoCellAnchor editAs="oneCell">
    <xdr:from>
      <xdr:col>2</xdr:col>
      <xdr:colOff>99060</xdr:colOff>
      <xdr:row>73</xdr:row>
      <xdr:rowOff>30480</xdr:rowOff>
    </xdr:from>
    <xdr:to>
      <xdr:col>2</xdr:col>
      <xdr:colOff>819060</xdr:colOff>
      <xdr:row>73</xdr:row>
      <xdr:rowOff>750480</xdr:rowOff>
    </xdr:to>
    <xdr:pic>
      <xdr:nvPicPr>
        <xdr:cNvPr id="120" name="Рисунок 119">
          <a:extLst>
            <a:ext uri="{FF2B5EF4-FFF2-40B4-BE49-F238E27FC236}">
              <a16:creationId xmlns:a16="http://schemas.microsoft.com/office/drawing/2014/main" id="{4C5E79D1-173B-85DF-2AA1-CCA04A2002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13020" y="51381660"/>
          <a:ext cx="720000" cy="720000"/>
        </a:xfrm>
        <a:prstGeom prst="rect">
          <a:avLst/>
        </a:prstGeom>
      </xdr:spPr>
    </xdr:pic>
    <xdr:clientData/>
  </xdr:twoCellAnchor>
  <xdr:twoCellAnchor editAs="oneCell">
    <xdr:from>
      <xdr:col>2</xdr:col>
      <xdr:colOff>106680</xdr:colOff>
      <xdr:row>74</xdr:row>
      <xdr:rowOff>22860</xdr:rowOff>
    </xdr:from>
    <xdr:to>
      <xdr:col>2</xdr:col>
      <xdr:colOff>826680</xdr:colOff>
      <xdr:row>74</xdr:row>
      <xdr:rowOff>742860</xdr:rowOff>
    </xdr:to>
    <xdr:pic>
      <xdr:nvPicPr>
        <xdr:cNvPr id="122" name="Рисунок 121">
          <a:extLst>
            <a:ext uri="{FF2B5EF4-FFF2-40B4-BE49-F238E27FC236}">
              <a16:creationId xmlns:a16="http://schemas.microsoft.com/office/drawing/2014/main" id="{5958DE0F-B9C4-AA85-6B1C-A2067A835B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20640" y="52136040"/>
          <a:ext cx="720000" cy="720000"/>
        </a:xfrm>
        <a:prstGeom prst="rect">
          <a:avLst/>
        </a:prstGeom>
      </xdr:spPr>
    </xdr:pic>
    <xdr:clientData/>
  </xdr:twoCellAnchor>
  <xdr:twoCellAnchor editAs="oneCell">
    <xdr:from>
      <xdr:col>2</xdr:col>
      <xdr:colOff>106680</xdr:colOff>
      <xdr:row>75</xdr:row>
      <xdr:rowOff>22860</xdr:rowOff>
    </xdr:from>
    <xdr:to>
      <xdr:col>2</xdr:col>
      <xdr:colOff>826680</xdr:colOff>
      <xdr:row>75</xdr:row>
      <xdr:rowOff>742860</xdr:rowOff>
    </xdr:to>
    <xdr:pic>
      <xdr:nvPicPr>
        <xdr:cNvPr id="124" name="Рисунок 123">
          <a:extLst>
            <a:ext uri="{FF2B5EF4-FFF2-40B4-BE49-F238E27FC236}">
              <a16:creationId xmlns:a16="http://schemas.microsoft.com/office/drawing/2014/main" id="{2FFAC122-723C-1C30-498F-BC42B76C45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20640" y="52898040"/>
          <a:ext cx="720000" cy="720000"/>
        </a:xfrm>
        <a:prstGeom prst="rect">
          <a:avLst/>
        </a:prstGeom>
      </xdr:spPr>
    </xdr:pic>
    <xdr:clientData/>
  </xdr:twoCellAnchor>
  <xdr:twoCellAnchor editAs="oneCell">
    <xdr:from>
      <xdr:col>2</xdr:col>
      <xdr:colOff>99060</xdr:colOff>
      <xdr:row>77</xdr:row>
      <xdr:rowOff>30480</xdr:rowOff>
    </xdr:from>
    <xdr:to>
      <xdr:col>2</xdr:col>
      <xdr:colOff>819060</xdr:colOff>
      <xdr:row>77</xdr:row>
      <xdr:rowOff>750480</xdr:rowOff>
    </xdr:to>
    <xdr:pic>
      <xdr:nvPicPr>
        <xdr:cNvPr id="126" name="Рисунок 125">
          <a:extLst>
            <a:ext uri="{FF2B5EF4-FFF2-40B4-BE49-F238E27FC236}">
              <a16:creationId xmlns:a16="http://schemas.microsoft.com/office/drawing/2014/main" id="{3BF2502F-020B-8513-4A35-46C2DE4574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13020" y="54048660"/>
          <a:ext cx="720000" cy="720000"/>
        </a:xfrm>
        <a:prstGeom prst="rect">
          <a:avLst/>
        </a:prstGeom>
      </xdr:spPr>
    </xdr:pic>
    <xdr:clientData/>
  </xdr:twoCellAnchor>
  <xdr:twoCellAnchor editAs="oneCell">
    <xdr:from>
      <xdr:col>2</xdr:col>
      <xdr:colOff>129540</xdr:colOff>
      <xdr:row>78</xdr:row>
      <xdr:rowOff>30480</xdr:rowOff>
    </xdr:from>
    <xdr:to>
      <xdr:col>2</xdr:col>
      <xdr:colOff>849540</xdr:colOff>
      <xdr:row>78</xdr:row>
      <xdr:rowOff>750480</xdr:rowOff>
    </xdr:to>
    <xdr:pic>
      <xdr:nvPicPr>
        <xdr:cNvPr id="128" name="Рисунок 127">
          <a:extLst>
            <a:ext uri="{FF2B5EF4-FFF2-40B4-BE49-F238E27FC236}">
              <a16:creationId xmlns:a16="http://schemas.microsoft.com/office/drawing/2014/main" id="{0A1B2B97-57DA-869E-E0E5-47784506CB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3500" y="54810660"/>
          <a:ext cx="720000" cy="720000"/>
        </a:xfrm>
        <a:prstGeom prst="rect">
          <a:avLst/>
        </a:prstGeom>
      </xdr:spPr>
    </xdr:pic>
    <xdr:clientData/>
  </xdr:twoCellAnchor>
  <xdr:twoCellAnchor editAs="oneCell">
    <xdr:from>
      <xdr:col>2</xdr:col>
      <xdr:colOff>114300</xdr:colOff>
      <xdr:row>79</xdr:row>
      <xdr:rowOff>30480</xdr:rowOff>
    </xdr:from>
    <xdr:to>
      <xdr:col>2</xdr:col>
      <xdr:colOff>834300</xdr:colOff>
      <xdr:row>79</xdr:row>
      <xdr:rowOff>750480</xdr:rowOff>
    </xdr:to>
    <xdr:pic>
      <xdr:nvPicPr>
        <xdr:cNvPr id="130" name="Рисунок 129">
          <a:extLst>
            <a:ext uri="{FF2B5EF4-FFF2-40B4-BE49-F238E27FC236}">
              <a16:creationId xmlns:a16="http://schemas.microsoft.com/office/drawing/2014/main" id="{B3489191-AF72-CBCA-7872-22FF0E6552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28260" y="55572660"/>
          <a:ext cx="720000" cy="720000"/>
        </a:xfrm>
        <a:prstGeom prst="rect">
          <a:avLst/>
        </a:prstGeom>
      </xdr:spPr>
    </xdr:pic>
    <xdr:clientData/>
  </xdr:twoCellAnchor>
  <xdr:twoCellAnchor editAs="oneCell">
    <xdr:from>
      <xdr:col>2</xdr:col>
      <xdr:colOff>106680</xdr:colOff>
      <xdr:row>80</xdr:row>
      <xdr:rowOff>15240</xdr:rowOff>
    </xdr:from>
    <xdr:to>
      <xdr:col>2</xdr:col>
      <xdr:colOff>826680</xdr:colOff>
      <xdr:row>80</xdr:row>
      <xdr:rowOff>735240</xdr:rowOff>
    </xdr:to>
    <xdr:pic>
      <xdr:nvPicPr>
        <xdr:cNvPr id="142" name="Рисунок 141">
          <a:extLst>
            <a:ext uri="{FF2B5EF4-FFF2-40B4-BE49-F238E27FC236}">
              <a16:creationId xmlns:a16="http://schemas.microsoft.com/office/drawing/2014/main" id="{EE6E65D0-7E43-B39A-2922-8F4F885172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20640" y="60129420"/>
          <a:ext cx="720000" cy="720000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81</xdr:row>
      <xdr:rowOff>22860</xdr:rowOff>
    </xdr:from>
    <xdr:to>
      <xdr:col>2</xdr:col>
      <xdr:colOff>872400</xdr:colOff>
      <xdr:row>81</xdr:row>
      <xdr:rowOff>742860</xdr:rowOff>
    </xdr:to>
    <xdr:pic>
      <xdr:nvPicPr>
        <xdr:cNvPr id="144" name="Рисунок 143">
          <a:extLst>
            <a:ext uri="{FF2B5EF4-FFF2-40B4-BE49-F238E27FC236}">
              <a16:creationId xmlns:a16="http://schemas.microsoft.com/office/drawing/2014/main" id="{A344F9C9-381C-68CD-5532-F0190B0A0D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66360" y="60899040"/>
          <a:ext cx="720000" cy="720000"/>
        </a:xfrm>
        <a:prstGeom prst="rect">
          <a:avLst/>
        </a:prstGeom>
      </xdr:spPr>
    </xdr:pic>
    <xdr:clientData/>
  </xdr:twoCellAnchor>
  <xdr:twoCellAnchor editAs="oneCell">
    <xdr:from>
      <xdr:col>2</xdr:col>
      <xdr:colOff>167640</xdr:colOff>
      <xdr:row>82</xdr:row>
      <xdr:rowOff>15240</xdr:rowOff>
    </xdr:from>
    <xdr:to>
      <xdr:col>2</xdr:col>
      <xdr:colOff>887640</xdr:colOff>
      <xdr:row>82</xdr:row>
      <xdr:rowOff>735240</xdr:rowOff>
    </xdr:to>
    <xdr:pic>
      <xdr:nvPicPr>
        <xdr:cNvPr id="146" name="Рисунок 145">
          <a:extLst>
            <a:ext uri="{FF2B5EF4-FFF2-40B4-BE49-F238E27FC236}">
              <a16:creationId xmlns:a16="http://schemas.microsoft.com/office/drawing/2014/main" id="{AB4283AD-55A2-8C41-9B24-A7738773C4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81600" y="61653420"/>
          <a:ext cx="720000" cy="720000"/>
        </a:xfrm>
        <a:prstGeom prst="rect">
          <a:avLst/>
        </a:prstGeom>
      </xdr:spPr>
    </xdr:pic>
    <xdr:clientData/>
  </xdr:twoCellAnchor>
  <xdr:twoCellAnchor editAs="oneCell">
    <xdr:from>
      <xdr:col>2</xdr:col>
      <xdr:colOff>160020</xdr:colOff>
      <xdr:row>83</xdr:row>
      <xdr:rowOff>30480</xdr:rowOff>
    </xdr:from>
    <xdr:to>
      <xdr:col>2</xdr:col>
      <xdr:colOff>880020</xdr:colOff>
      <xdr:row>83</xdr:row>
      <xdr:rowOff>750480</xdr:rowOff>
    </xdr:to>
    <xdr:pic>
      <xdr:nvPicPr>
        <xdr:cNvPr id="148" name="Рисунок 147">
          <a:extLst>
            <a:ext uri="{FF2B5EF4-FFF2-40B4-BE49-F238E27FC236}">
              <a16:creationId xmlns:a16="http://schemas.microsoft.com/office/drawing/2014/main" id="{049A89C7-90B7-CF64-A25B-D9532AE82F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73980" y="62430660"/>
          <a:ext cx="720000" cy="720000"/>
        </a:xfrm>
        <a:prstGeom prst="rect">
          <a:avLst/>
        </a:prstGeom>
      </xdr:spPr>
    </xdr:pic>
    <xdr:clientData/>
  </xdr:twoCellAnchor>
  <xdr:twoCellAnchor editAs="oneCell">
    <xdr:from>
      <xdr:col>2</xdr:col>
      <xdr:colOff>106680</xdr:colOff>
      <xdr:row>84</xdr:row>
      <xdr:rowOff>45720</xdr:rowOff>
    </xdr:from>
    <xdr:to>
      <xdr:col>2</xdr:col>
      <xdr:colOff>826680</xdr:colOff>
      <xdr:row>85</xdr:row>
      <xdr:rowOff>3720</xdr:rowOff>
    </xdr:to>
    <xdr:pic>
      <xdr:nvPicPr>
        <xdr:cNvPr id="154" name="Рисунок 153">
          <a:extLst>
            <a:ext uri="{FF2B5EF4-FFF2-40B4-BE49-F238E27FC236}">
              <a16:creationId xmlns:a16="http://schemas.microsoft.com/office/drawing/2014/main" id="{28341B9E-C2C4-E8E0-69BD-426FA20249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20640" y="64731900"/>
          <a:ext cx="720000" cy="720000"/>
        </a:xfrm>
        <a:prstGeom prst="rect">
          <a:avLst/>
        </a:prstGeom>
      </xdr:spPr>
    </xdr:pic>
    <xdr:clientData/>
  </xdr:twoCellAnchor>
  <xdr:twoCellAnchor editAs="oneCell">
    <xdr:from>
      <xdr:col>2</xdr:col>
      <xdr:colOff>99060</xdr:colOff>
      <xdr:row>85</xdr:row>
      <xdr:rowOff>7620</xdr:rowOff>
    </xdr:from>
    <xdr:to>
      <xdr:col>2</xdr:col>
      <xdr:colOff>819060</xdr:colOff>
      <xdr:row>85</xdr:row>
      <xdr:rowOff>727620</xdr:rowOff>
    </xdr:to>
    <xdr:pic>
      <xdr:nvPicPr>
        <xdr:cNvPr id="155" name="Рисунок 154">
          <a:extLst>
            <a:ext uri="{FF2B5EF4-FFF2-40B4-BE49-F238E27FC236}">
              <a16:creationId xmlns:a16="http://schemas.microsoft.com/office/drawing/2014/main" id="{1AFCABAF-98C3-4036-948F-7F8DB48254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13020" y="65455800"/>
          <a:ext cx="720000" cy="720000"/>
        </a:xfrm>
        <a:prstGeom prst="rect">
          <a:avLst/>
        </a:prstGeom>
      </xdr:spPr>
    </xdr:pic>
    <xdr:clientData/>
  </xdr:twoCellAnchor>
  <xdr:twoCellAnchor editAs="oneCell">
    <xdr:from>
      <xdr:col>2</xdr:col>
      <xdr:colOff>129540</xdr:colOff>
      <xdr:row>86</xdr:row>
      <xdr:rowOff>30480</xdr:rowOff>
    </xdr:from>
    <xdr:to>
      <xdr:col>2</xdr:col>
      <xdr:colOff>849540</xdr:colOff>
      <xdr:row>86</xdr:row>
      <xdr:rowOff>750480</xdr:rowOff>
    </xdr:to>
    <xdr:pic>
      <xdr:nvPicPr>
        <xdr:cNvPr id="156" name="Рисунок 155">
          <a:extLst>
            <a:ext uri="{FF2B5EF4-FFF2-40B4-BE49-F238E27FC236}">
              <a16:creationId xmlns:a16="http://schemas.microsoft.com/office/drawing/2014/main" id="{9BE7FE26-EDE1-4547-9C29-5044A63637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3500" y="66240660"/>
          <a:ext cx="720000" cy="720000"/>
        </a:xfrm>
        <a:prstGeom prst="rect">
          <a:avLst/>
        </a:prstGeom>
      </xdr:spPr>
    </xdr:pic>
    <xdr:clientData/>
  </xdr:twoCellAnchor>
  <xdr:twoCellAnchor editAs="oneCell">
    <xdr:from>
      <xdr:col>2</xdr:col>
      <xdr:colOff>129540</xdr:colOff>
      <xdr:row>87</xdr:row>
      <xdr:rowOff>7620</xdr:rowOff>
    </xdr:from>
    <xdr:to>
      <xdr:col>2</xdr:col>
      <xdr:colOff>849540</xdr:colOff>
      <xdr:row>87</xdr:row>
      <xdr:rowOff>727620</xdr:rowOff>
    </xdr:to>
    <xdr:pic>
      <xdr:nvPicPr>
        <xdr:cNvPr id="158" name="Рисунок 157">
          <a:extLst>
            <a:ext uri="{FF2B5EF4-FFF2-40B4-BE49-F238E27FC236}">
              <a16:creationId xmlns:a16="http://schemas.microsoft.com/office/drawing/2014/main" id="{896058C0-F3DC-F3A9-8217-461B026DE7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3500" y="66979800"/>
          <a:ext cx="720000" cy="720000"/>
        </a:xfrm>
        <a:prstGeom prst="rect">
          <a:avLst/>
        </a:prstGeom>
      </xdr:spPr>
    </xdr:pic>
    <xdr:clientData/>
  </xdr:twoCellAnchor>
  <xdr:twoCellAnchor editAs="oneCell">
    <xdr:from>
      <xdr:col>2</xdr:col>
      <xdr:colOff>114300</xdr:colOff>
      <xdr:row>88</xdr:row>
      <xdr:rowOff>22860</xdr:rowOff>
    </xdr:from>
    <xdr:to>
      <xdr:col>2</xdr:col>
      <xdr:colOff>834300</xdr:colOff>
      <xdr:row>88</xdr:row>
      <xdr:rowOff>742860</xdr:rowOff>
    </xdr:to>
    <xdr:pic>
      <xdr:nvPicPr>
        <xdr:cNvPr id="159" name="Рисунок 158">
          <a:extLst>
            <a:ext uri="{FF2B5EF4-FFF2-40B4-BE49-F238E27FC236}">
              <a16:creationId xmlns:a16="http://schemas.microsoft.com/office/drawing/2014/main" id="{343C0AFD-B296-4ACE-9A58-D1924C74F2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28260" y="67757040"/>
          <a:ext cx="720000" cy="720000"/>
        </a:xfrm>
        <a:prstGeom prst="rect">
          <a:avLst/>
        </a:prstGeom>
      </xdr:spPr>
    </xdr:pic>
    <xdr:clientData/>
  </xdr:twoCellAnchor>
  <xdr:twoCellAnchor editAs="oneCell">
    <xdr:from>
      <xdr:col>2</xdr:col>
      <xdr:colOff>76200</xdr:colOff>
      <xdr:row>89</xdr:row>
      <xdr:rowOff>22860</xdr:rowOff>
    </xdr:from>
    <xdr:to>
      <xdr:col>2</xdr:col>
      <xdr:colOff>796200</xdr:colOff>
      <xdr:row>89</xdr:row>
      <xdr:rowOff>742860</xdr:rowOff>
    </xdr:to>
    <xdr:pic>
      <xdr:nvPicPr>
        <xdr:cNvPr id="161" name="Рисунок 160">
          <a:extLst>
            <a:ext uri="{FF2B5EF4-FFF2-40B4-BE49-F238E27FC236}">
              <a16:creationId xmlns:a16="http://schemas.microsoft.com/office/drawing/2014/main" id="{1098081B-8653-E977-3FF0-3347FAB3A3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90160" y="68519040"/>
          <a:ext cx="720000" cy="720000"/>
        </a:xfrm>
        <a:prstGeom prst="rect">
          <a:avLst/>
        </a:prstGeom>
      </xdr:spPr>
    </xdr:pic>
    <xdr:clientData/>
  </xdr:twoCellAnchor>
  <xdr:twoCellAnchor editAs="oneCell">
    <xdr:from>
      <xdr:col>2</xdr:col>
      <xdr:colOff>108438</xdr:colOff>
      <xdr:row>10</xdr:row>
      <xdr:rowOff>0</xdr:rowOff>
    </xdr:from>
    <xdr:to>
      <xdr:col>2</xdr:col>
      <xdr:colOff>870438</xdr:colOff>
      <xdr:row>11</xdr:row>
      <xdr:rowOff>0</xdr:rowOff>
    </xdr:to>
    <xdr:pic>
      <xdr:nvPicPr>
        <xdr:cNvPr id="14" name="Рисунок 13">
          <a:hlinkClick xmlns:r="http://schemas.openxmlformats.org/officeDocument/2006/relationships" r:id="rId77"/>
          <a:extLst>
            <a:ext uri="{FF2B5EF4-FFF2-40B4-BE49-F238E27FC236}">
              <a16:creationId xmlns:a16="http://schemas.microsoft.com/office/drawing/2014/main" id="{A3C9B4D1-F19C-2320-4EDD-7898ED06E8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01418" y="3192780"/>
          <a:ext cx="762000" cy="762000"/>
        </a:xfrm>
        <a:prstGeom prst="rect">
          <a:avLst/>
        </a:prstGeom>
      </xdr:spPr>
    </xdr:pic>
    <xdr:clientData/>
  </xdr:twoCellAnchor>
  <xdr:twoCellAnchor editAs="oneCell">
    <xdr:from>
      <xdr:col>2</xdr:col>
      <xdr:colOff>129540</xdr:colOff>
      <xdr:row>23</xdr:row>
      <xdr:rowOff>22860</xdr:rowOff>
    </xdr:from>
    <xdr:to>
      <xdr:col>2</xdr:col>
      <xdr:colOff>838200</xdr:colOff>
      <xdr:row>23</xdr:row>
      <xdr:rowOff>731520</xdr:rowOff>
    </xdr:to>
    <xdr:pic>
      <xdr:nvPicPr>
        <xdr:cNvPr id="18" name="Рисунок 17">
          <a:extLst>
            <a:ext uri="{FF2B5EF4-FFF2-40B4-BE49-F238E27FC236}">
              <a16:creationId xmlns:a16="http://schemas.microsoft.com/office/drawing/2014/main" id="{7AEAB3FD-C363-FD5A-7E77-191D5CADDC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22520" y="9692640"/>
          <a:ext cx="708660" cy="708660"/>
        </a:xfrm>
        <a:prstGeom prst="rect">
          <a:avLst/>
        </a:prstGeom>
      </xdr:spPr>
    </xdr:pic>
    <xdr:clientData/>
  </xdr:twoCellAnchor>
  <xdr:twoCellAnchor editAs="oneCell">
    <xdr:from>
      <xdr:col>2</xdr:col>
      <xdr:colOff>137160</xdr:colOff>
      <xdr:row>24</xdr:row>
      <xdr:rowOff>22860</xdr:rowOff>
    </xdr:from>
    <xdr:to>
      <xdr:col>2</xdr:col>
      <xdr:colOff>876300</xdr:colOff>
      <xdr:row>25</xdr:row>
      <xdr:rowOff>0</xdr:rowOff>
    </xdr:to>
    <xdr:pic>
      <xdr:nvPicPr>
        <xdr:cNvPr id="25" name="Рисунок 24">
          <a:extLst>
            <a:ext uri="{FF2B5EF4-FFF2-40B4-BE49-F238E27FC236}">
              <a16:creationId xmlns:a16="http://schemas.microsoft.com/office/drawing/2014/main" id="{DFC39E09-7B3F-5032-E06A-C205607C5F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30140" y="13502640"/>
          <a:ext cx="739140" cy="739140"/>
        </a:xfrm>
        <a:prstGeom prst="rect">
          <a:avLst/>
        </a:prstGeom>
      </xdr:spPr>
    </xdr:pic>
    <xdr:clientData/>
  </xdr:twoCellAnchor>
  <xdr:twoCellAnchor editAs="oneCell">
    <xdr:from>
      <xdr:col>2</xdr:col>
      <xdr:colOff>137160</xdr:colOff>
      <xdr:row>13</xdr:row>
      <xdr:rowOff>15240</xdr:rowOff>
    </xdr:from>
    <xdr:to>
      <xdr:col>2</xdr:col>
      <xdr:colOff>883920</xdr:colOff>
      <xdr:row>14</xdr:row>
      <xdr:rowOff>0</xdr:rowOff>
    </xdr:to>
    <xdr:pic>
      <xdr:nvPicPr>
        <xdr:cNvPr id="15" name="Рисунок 14">
          <a:hlinkClick xmlns:r="http://schemas.openxmlformats.org/officeDocument/2006/relationships" r:id="rId81"/>
          <a:extLst>
            <a:ext uri="{FF2B5EF4-FFF2-40B4-BE49-F238E27FC236}">
              <a16:creationId xmlns:a16="http://schemas.microsoft.com/office/drawing/2014/main" id="{182BEEAE-93AA-E1A4-412C-AB9C0B2DE2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30140" y="5494020"/>
          <a:ext cx="746760" cy="746760"/>
        </a:xfrm>
        <a:prstGeom prst="rect">
          <a:avLst/>
        </a:prstGeom>
      </xdr:spPr>
    </xdr:pic>
    <xdr:clientData/>
  </xdr:twoCellAnchor>
  <xdr:twoCellAnchor editAs="oneCell">
    <xdr:from>
      <xdr:col>2</xdr:col>
      <xdr:colOff>99060</xdr:colOff>
      <xdr:row>14</xdr:row>
      <xdr:rowOff>7620</xdr:rowOff>
    </xdr:from>
    <xdr:to>
      <xdr:col>2</xdr:col>
      <xdr:colOff>845820</xdr:colOff>
      <xdr:row>14</xdr:row>
      <xdr:rowOff>754380</xdr:rowOff>
    </xdr:to>
    <xdr:pic>
      <xdr:nvPicPr>
        <xdr:cNvPr id="23" name="Рисунок 22">
          <a:hlinkClick xmlns:r="http://schemas.openxmlformats.org/officeDocument/2006/relationships" r:id="rId83"/>
          <a:extLst>
            <a:ext uri="{FF2B5EF4-FFF2-40B4-BE49-F238E27FC236}">
              <a16:creationId xmlns:a16="http://schemas.microsoft.com/office/drawing/2014/main" id="{5CDB7A99-871C-DD26-E307-A0A6699804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92040" y="6248400"/>
          <a:ext cx="746760" cy="746760"/>
        </a:xfrm>
        <a:prstGeom prst="rect">
          <a:avLst/>
        </a:prstGeom>
      </xdr:spPr>
    </xdr:pic>
    <xdr:clientData/>
  </xdr:twoCellAnchor>
  <xdr:twoCellAnchor editAs="oneCell">
    <xdr:from>
      <xdr:col>2</xdr:col>
      <xdr:colOff>106680</xdr:colOff>
      <xdr:row>15</xdr:row>
      <xdr:rowOff>15240</xdr:rowOff>
    </xdr:from>
    <xdr:to>
      <xdr:col>2</xdr:col>
      <xdr:colOff>845820</xdr:colOff>
      <xdr:row>15</xdr:row>
      <xdr:rowOff>754380</xdr:rowOff>
    </xdr:to>
    <xdr:pic>
      <xdr:nvPicPr>
        <xdr:cNvPr id="29" name="Рисунок 28">
          <a:hlinkClick xmlns:r="http://schemas.openxmlformats.org/officeDocument/2006/relationships" r:id="rId85"/>
          <a:extLst>
            <a:ext uri="{FF2B5EF4-FFF2-40B4-BE49-F238E27FC236}">
              <a16:creationId xmlns:a16="http://schemas.microsoft.com/office/drawing/2014/main" id="{4D7792A4-8C80-D411-E20F-AF2CF51763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99660" y="7018020"/>
          <a:ext cx="739140" cy="739140"/>
        </a:xfrm>
        <a:prstGeom prst="rect">
          <a:avLst/>
        </a:prstGeom>
      </xdr:spPr>
    </xdr:pic>
    <xdr:clientData/>
  </xdr:twoCellAnchor>
  <xdr:twoCellAnchor editAs="oneCell">
    <xdr:from>
      <xdr:col>2</xdr:col>
      <xdr:colOff>121920</xdr:colOff>
      <xdr:row>16</xdr:row>
      <xdr:rowOff>45720</xdr:rowOff>
    </xdr:from>
    <xdr:to>
      <xdr:col>2</xdr:col>
      <xdr:colOff>838200</xdr:colOff>
      <xdr:row>17</xdr:row>
      <xdr:rowOff>0</xdr:rowOff>
    </xdr:to>
    <xdr:pic>
      <xdr:nvPicPr>
        <xdr:cNvPr id="33" name="Рисунок 32">
          <a:hlinkClick xmlns:r="http://schemas.openxmlformats.org/officeDocument/2006/relationships" r:id="rId87"/>
          <a:extLst>
            <a:ext uri="{FF2B5EF4-FFF2-40B4-BE49-F238E27FC236}">
              <a16:creationId xmlns:a16="http://schemas.microsoft.com/office/drawing/2014/main" id="{0398EF06-9C34-726B-1C87-64509D2797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7810500"/>
          <a:ext cx="716280" cy="7162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naturemazy.ru/products/massazhnoe-maslo-dlya-grudi" TargetMode="External"/><Relationship Id="rId21" Type="http://schemas.openxmlformats.org/officeDocument/2006/relationships/hyperlink" Target="https://naturemazy.ru/products/chernyi-balzam-s-yadom-kobry-binturong" TargetMode="External"/><Relationship Id="rId42" Type="http://schemas.openxmlformats.org/officeDocument/2006/relationships/hyperlink" Target="https://naturemazy.ru/products/kofeinoe-mylo-skrab" TargetMode="External"/><Relationship Id="rId47" Type="http://schemas.openxmlformats.org/officeDocument/2006/relationships/hyperlink" Target="https://naturemazy.ru/products/balzam-dlya-nog-s-ekstraktom-makliury" TargetMode="External"/><Relationship Id="rId63" Type="http://schemas.openxmlformats.org/officeDocument/2006/relationships/hyperlink" Target="https://naturemazy.ru/products/maska-odnorazovaya-trekhsloinaya" TargetMode="External"/><Relationship Id="rId68" Type="http://schemas.openxmlformats.org/officeDocument/2006/relationships/hyperlink" Target="https://naturemazy.ru/products/miracle-cream-qicao-kitaiskiy-zheltiy-krem-na-osnove-trav" TargetMode="External"/><Relationship Id="rId16" Type="http://schemas.openxmlformats.org/officeDocument/2006/relationships/hyperlink" Target="https://naturemazy.ru/products/h-wash-shampun-s-kofeinom" TargetMode="External"/><Relationship Id="rId11" Type="http://schemas.openxmlformats.org/officeDocument/2006/relationships/hyperlink" Target="https://naturemazy.ru/products/krem-s-biofenom-jidkiy-plastir" TargetMode="External"/><Relationship Id="rId32" Type="http://schemas.openxmlformats.org/officeDocument/2006/relationships/hyperlink" Target="https://naturemazy.ru/products/vinnoe-naturalnoe-mylo" TargetMode="External"/><Relationship Id="rId37" Type="http://schemas.openxmlformats.org/officeDocument/2006/relationships/hyperlink" Target="https://naturemazy.ru/products/spirulina-s-morskoi-soliu-naturalnoe-mylo" TargetMode="External"/><Relationship Id="rId53" Type="http://schemas.openxmlformats.org/officeDocument/2006/relationships/hyperlink" Target="https://naturemazy.ru/products/zubnaya-pasta-s-ekstraktom-mango-binturong" TargetMode="External"/><Relationship Id="rId58" Type="http://schemas.openxmlformats.org/officeDocument/2006/relationships/hyperlink" Target="https://naturemazy.ru/products/vkladyshi-dlya-podmyshek" TargetMode="External"/><Relationship Id="rId74" Type="http://schemas.openxmlformats.org/officeDocument/2006/relationships/hyperlink" Target="https://naturemazy.ru/products/qicaogangmu-tsikaogangmu-maz-ot-psoriaza-kitaiskii-zheltyi-travyanoi-krem" TargetMode="External"/><Relationship Id="rId79" Type="http://schemas.openxmlformats.org/officeDocument/2006/relationships/hyperlink" Target="https://naturemazy.ru/products/syau-guan-syao-guan-maz-ot-pryschei-akne-dermatita" TargetMode="External"/><Relationship Id="rId5" Type="http://schemas.openxmlformats.org/officeDocument/2006/relationships/hyperlink" Target="https://naturemazy.ru/products/maile-ping" TargetMode="External"/><Relationship Id="rId61" Type="http://schemas.openxmlformats.org/officeDocument/2006/relationships/hyperlink" Target="https://naturemazy.ru/products/vatnye-palochki-cotton-swab-chernye" TargetMode="External"/><Relationship Id="rId82" Type="http://schemas.openxmlformats.org/officeDocument/2006/relationships/drawing" Target="../drawings/drawing1.xml"/><Relationship Id="rId19" Type="http://schemas.openxmlformats.org/officeDocument/2006/relationships/hyperlink" Target="https://naturemazy.ru/products/kozimax-krem-dlya-osvetleniya-kozhi" TargetMode="External"/><Relationship Id="rId14" Type="http://schemas.openxmlformats.org/officeDocument/2006/relationships/hyperlink" Target="https://naturemazy.ru/products/kokos-naturalnyi-dezodorant" TargetMode="External"/><Relationship Id="rId22" Type="http://schemas.openxmlformats.org/officeDocument/2006/relationships/hyperlink" Target="https://naturemazy.ru/products/chernyi-balzam-s-yadom-skorpiona-binturong" TargetMode="External"/><Relationship Id="rId27" Type="http://schemas.openxmlformats.org/officeDocument/2006/relationships/hyperlink" Target="https://naturemazy.ru/products/antitselliulitnoe-maslo" TargetMode="External"/><Relationship Id="rId30" Type="http://schemas.openxmlformats.org/officeDocument/2006/relationships/hyperlink" Target="https://naturemazy.ru/products/sakskie-gryazi-naturalnoe-mylo" TargetMode="External"/><Relationship Id="rId35" Type="http://schemas.openxmlformats.org/officeDocument/2006/relationships/hyperlink" Target="https://naturemazy.ru/products/chainaya-roza-naturalnoe-mylo" TargetMode="External"/><Relationship Id="rId43" Type="http://schemas.openxmlformats.org/officeDocument/2006/relationships/hyperlink" Target="https://naturemazy.ru/products/degtyarnoe-naturalnoe-mylo" TargetMode="External"/><Relationship Id="rId48" Type="http://schemas.openxmlformats.org/officeDocument/2006/relationships/hyperlink" Target="https://naturemazy.ru/products/zubnaya-pasta-s-ekstraktom-papaii-binturong" TargetMode="External"/><Relationship Id="rId56" Type="http://schemas.openxmlformats.org/officeDocument/2006/relationships/hyperlink" Target="https://naturemazy.ru/products/vkladyshi-dlya-podmyshek" TargetMode="External"/><Relationship Id="rId64" Type="http://schemas.openxmlformats.org/officeDocument/2006/relationships/hyperlink" Target="https://naturemazy.ru/products/maska-odnorazovaya-trekhsloinaya" TargetMode="External"/><Relationship Id="rId69" Type="http://schemas.openxmlformats.org/officeDocument/2006/relationships/hyperlink" Target="https://naturemazy.ru/products/kiwigrass-kitaiskaya-maz-ot-kozhnykh-zabolevanii" TargetMode="External"/><Relationship Id="rId77" Type="http://schemas.openxmlformats.org/officeDocument/2006/relationships/hyperlink" Target="https://naturemazy.ru/products/chi-huan-gao-chzhi-chuan-gao-maz-ot-gemorroya" TargetMode="External"/><Relationship Id="rId8" Type="http://schemas.openxmlformats.org/officeDocument/2006/relationships/hyperlink" Target="https://naturemazy.ru/products/maz-zhizni-krem-dlya-nog" TargetMode="External"/><Relationship Id="rId51" Type="http://schemas.openxmlformats.org/officeDocument/2006/relationships/hyperlink" Target="https://naturemazy.ru/products/zubnaya-pasta-s-kokosovym-maslom-binturong" TargetMode="External"/><Relationship Id="rId72" Type="http://schemas.openxmlformats.org/officeDocument/2006/relationships/hyperlink" Target="https://naturemazy.ru/products/laodu-obezbolivaiuschaya-maz" TargetMode="External"/><Relationship Id="rId80" Type="http://schemas.openxmlformats.org/officeDocument/2006/relationships/hyperlink" Target="https://naturemazy.ru/products/yao-benren-maz-ot-psoriaza-i-kozhnykh-zabolevanii" TargetMode="External"/><Relationship Id="rId3" Type="http://schemas.openxmlformats.org/officeDocument/2006/relationships/hyperlink" Target="https://naturemazy.ru/products/russkii-svar" TargetMode="External"/><Relationship Id="rId12" Type="http://schemas.openxmlformats.org/officeDocument/2006/relationships/hyperlink" Target="https://naturemazy.ru/products/balzam-koren-shirokogo-spektra-deistviya" TargetMode="External"/><Relationship Id="rId17" Type="http://schemas.openxmlformats.org/officeDocument/2006/relationships/hyperlink" Target="https://naturemazy.ru/products/hydromax-uvlazhnyaiuschii-krem" TargetMode="External"/><Relationship Id="rId25" Type="http://schemas.openxmlformats.org/officeDocument/2006/relationships/hyperlink" Target="https://naturemazy.ru/products/syvorotka-dlya-litsa-s-mutsinom-ulitki-nina-buda" TargetMode="External"/><Relationship Id="rId33" Type="http://schemas.openxmlformats.org/officeDocument/2006/relationships/hyperlink" Target="https://naturemazy.ru/products/lavanda-naturalnoe-mylo" TargetMode="External"/><Relationship Id="rId38" Type="http://schemas.openxmlformats.org/officeDocument/2006/relationships/hyperlink" Target="https://naturemazy.ru/products/kalendula-naturalnoe-mylo" TargetMode="External"/><Relationship Id="rId46" Type="http://schemas.openxmlformats.org/officeDocument/2006/relationships/hyperlink" Target="https://naturemazy.ru/products/balzam-dlya-nog-ot-treschin" TargetMode="External"/><Relationship Id="rId59" Type="http://schemas.openxmlformats.org/officeDocument/2006/relationships/hyperlink" Target="https://naturemazy.ru/products/bambukovye-vatnye-palochki-v-myagkoi-upakovke" TargetMode="External"/><Relationship Id="rId67" Type="http://schemas.openxmlformats.org/officeDocument/2006/relationships/hyperlink" Target="https://naturemazy.ru/products/balzam-aseptik-taiskaya-zelenka-c-aloe-binturong" TargetMode="External"/><Relationship Id="rId20" Type="http://schemas.openxmlformats.org/officeDocument/2006/relationships/hyperlink" Target="https://naturemazy.ru/products/balzam-krasnyi-tigr-binturong" TargetMode="External"/><Relationship Id="rId41" Type="http://schemas.openxmlformats.org/officeDocument/2006/relationships/hyperlink" Target="https://naturemazy.ru/products/dlya-muzhchin-mylo-dlya-britya" TargetMode="External"/><Relationship Id="rId54" Type="http://schemas.openxmlformats.org/officeDocument/2006/relationships/hyperlink" Target="https://naturemazy.ru/products/mochalka-naturalnaya-liufa-10-sm" TargetMode="External"/><Relationship Id="rId62" Type="http://schemas.openxmlformats.org/officeDocument/2006/relationships/hyperlink" Target="https://naturemazy.ru/products/vodonepronitsaemyi-leikoplastyr" TargetMode="External"/><Relationship Id="rId70" Type="http://schemas.openxmlformats.org/officeDocument/2006/relationships/hyperlink" Target="https://naturemazy.ru/products/miracle-cream-bai-fu-kitaiskii-krem-s-ekstraktami-trav" TargetMode="External"/><Relationship Id="rId75" Type="http://schemas.openxmlformats.org/officeDocument/2006/relationships/hyperlink" Target="https://naturemazy.ru/" TargetMode="External"/><Relationship Id="rId1" Type="http://schemas.openxmlformats.org/officeDocument/2006/relationships/hyperlink" Target="https://naturemazy.ru/products/chudo-maz-fu-le-wang-yi-jun-gao" TargetMode="External"/><Relationship Id="rId6" Type="http://schemas.openxmlformats.org/officeDocument/2006/relationships/hyperlink" Target="https://naturemazy.ru/products/vivagel-dlya-tela" TargetMode="External"/><Relationship Id="rId15" Type="http://schemas.openxmlformats.org/officeDocument/2006/relationships/hyperlink" Target="https://naturemazy.ru/products/lipidz-krem-s-gialuronovoi-kislotoi" TargetMode="External"/><Relationship Id="rId23" Type="http://schemas.openxmlformats.org/officeDocument/2006/relationships/hyperlink" Target="https://naturemazy.ru/products/antitselliulitnyi-balzam-s-kurkumoi-i-imbirem-binturong" TargetMode="External"/><Relationship Id="rId28" Type="http://schemas.openxmlformats.org/officeDocument/2006/relationships/hyperlink" Target="https://naturemazy.ru/products/maslo-dlya-litsa-s-ozonom" TargetMode="External"/><Relationship Id="rId36" Type="http://schemas.openxmlformats.org/officeDocument/2006/relationships/hyperlink" Target="https://naturemazy.ru/products/afrodita-naturalnoe-mylo" TargetMode="External"/><Relationship Id="rId49" Type="http://schemas.openxmlformats.org/officeDocument/2006/relationships/hyperlink" Target="https://naturemazy.ru/products/zubnaya-pasta-s-ekstraktom-ananasa-binturong" TargetMode="External"/><Relationship Id="rId57" Type="http://schemas.openxmlformats.org/officeDocument/2006/relationships/hyperlink" Target="https://naturemazy.ru/products/vkladyshi-dlya-podmyshek" TargetMode="External"/><Relationship Id="rId10" Type="http://schemas.openxmlformats.org/officeDocument/2006/relationships/hyperlink" Target="https://naturemazy.ru/products/tonik-zhizni" TargetMode="External"/><Relationship Id="rId31" Type="http://schemas.openxmlformats.org/officeDocument/2006/relationships/hyperlink" Target="https://naturemazy.ru/products/krymskii-mozhzhevelnik-naturalnoe-mylo" TargetMode="External"/><Relationship Id="rId44" Type="http://schemas.openxmlformats.org/officeDocument/2006/relationships/hyperlink" Target="https://naturemazy.ru/products/klubnika-so-slivkami-naturalnoe-mylo" TargetMode="External"/><Relationship Id="rId52" Type="http://schemas.openxmlformats.org/officeDocument/2006/relationships/hyperlink" Target="https://naturemazy.ru/products/zubnaya-pasta-s-bambukovym-uglem-binturong" TargetMode="External"/><Relationship Id="rId60" Type="http://schemas.openxmlformats.org/officeDocument/2006/relationships/hyperlink" Target="https://naturemazy.ru/products/vatnye-palochki-cotton-swab-belye" TargetMode="External"/><Relationship Id="rId65" Type="http://schemas.openxmlformats.org/officeDocument/2006/relationships/hyperlink" Target="https://naturemazy.ru/products/setochka-dlya-vzbivaniya-peny" TargetMode="External"/><Relationship Id="rId73" Type="http://schemas.openxmlformats.org/officeDocument/2006/relationships/hyperlink" Target="https://naturemazy.ru/products/vatnye-palochki-cotton-swab-belye-chernye" TargetMode="External"/><Relationship Id="rId78" Type="http://schemas.openxmlformats.org/officeDocument/2006/relationships/hyperlink" Target="https://naturemazy.ru/products/huyinjie-khu-in-maz-dlya-intimnyh-zon" TargetMode="External"/><Relationship Id="rId81" Type="http://schemas.openxmlformats.org/officeDocument/2006/relationships/printerSettings" Target="../printerSettings/printerSettings1.bin"/><Relationship Id="rId4" Type="http://schemas.openxmlformats.org/officeDocument/2006/relationships/hyperlink" Target="https://naturemazy.ru/products/belyi-tigr" TargetMode="External"/><Relationship Id="rId9" Type="http://schemas.openxmlformats.org/officeDocument/2006/relationships/hyperlink" Target="https://naturemazy.ru/products/bioanalgetik" TargetMode="External"/><Relationship Id="rId13" Type="http://schemas.openxmlformats.org/officeDocument/2006/relationships/hyperlink" Target="https://naturemazy.ru/products/kedr-naturalnyi-dezodorant" TargetMode="External"/><Relationship Id="rId18" Type="http://schemas.openxmlformats.org/officeDocument/2006/relationships/hyperlink" Target="https://naturemazy.ru/products/instafil-gel-gel-ot-morschin" TargetMode="External"/><Relationship Id="rId39" Type="http://schemas.openxmlformats.org/officeDocument/2006/relationships/hyperlink" Target="https://naturemazy.ru/products/myata-melissa-naturalnoe-mylo" TargetMode="External"/><Relationship Id="rId34" Type="http://schemas.openxmlformats.org/officeDocument/2006/relationships/hyperlink" Target="https://naturemazy.ru/products/shalfei-muskatnyi-naturalnoe-mylo" TargetMode="External"/><Relationship Id="rId50" Type="http://schemas.openxmlformats.org/officeDocument/2006/relationships/hyperlink" Target="https://naturemazy.ru/products/zubnaya-pasta-antibakterialnaya-binturong" TargetMode="External"/><Relationship Id="rId55" Type="http://schemas.openxmlformats.org/officeDocument/2006/relationships/hyperlink" Target="https://naturemazy.ru/products/mochalka-naturalnaya-liufa-15-sm-oval" TargetMode="External"/><Relationship Id="rId76" Type="http://schemas.openxmlformats.org/officeDocument/2006/relationships/hyperlink" Target="https://naturemazy.ru/products/russkii-svar" TargetMode="External"/><Relationship Id="rId7" Type="http://schemas.openxmlformats.org/officeDocument/2006/relationships/hyperlink" Target="https://naturemazy.ru/products/vivagel-dlya-volos" TargetMode="External"/><Relationship Id="rId71" Type="http://schemas.openxmlformats.org/officeDocument/2006/relationships/hyperlink" Target="https://naturemazy.ru/products/7herbs-kitaiskaya-maz-7-trav-ot-kozhnykh-zabolevanii" TargetMode="External"/><Relationship Id="rId2" Type="http://schemas.openxmlformats.org/officeDocument/2006/relationships/hyperlink" Target="https://naturemazy.ru/products/prirodnyi-shampun" TargetMode="External"/><Relationship Id="rId29" Type="http://schemas.openxmlformats.org/officeDocument/2006/relationships/hyperlink" Target="https://naturemazy.ru/products/matserat-mozhzhevelnika" TargetMode="External"/><Relationship Id="rId24" Type="http://schemas.openxmlformats.org/officeDocument/2006/relationships/hyperlink" Target="https://naturemazy.ru/products/okhlazhdaiuschii-balzam-s-evkaliptom-binturong" TargetMode="External"/><Relationship Id="rId40" Type="http://schemas.openxmlformats.org/officeDocument/2006/relationships/hyperlink" Target="https://naturemazy.ru/products/romashka-chereda-naturalnoe-mylo" TargetMode="External"/><Relationship Id="rId45" Type="http://schemas.openxmlformats.org/officeDocument/2006/relationships/hyperlink" Target="https://naturemazy.ru/products/balzam-dlya-nog-myagkie-pyatki" TargetMode="External"/><Relationship Id="rId66" Type="http://schemas.openxmlformats.org/officeDocument/2006/relationships/hyperlink" Target="https://naturemazy.ru/products/chudo-maz-fu-le-wang-yi-jun-gao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zakaz@naturemazy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"/>
  </sheetPr>
  <dimension ref="A1:W94"/>
  <sheetViews>
    <sheetView tabSelected="1" zoomScaleNormal="100" workbookViewId="0">
      <pane ySplit="7" topLeftCell="A8" activePane="bottomLeft" state="frozen"/>
      <selection pane="bottomLeft" activeCell="B9" sqref="B9"/>
    </sheetView>
  </sheetViews>
  <sheetFormatPr defaultColWidth="9.109375" defaultRowHeight="13.8" x14ac:dyDescent="0.3"/>
  <cols>
    <col min="1" max="1" width="5.77734375" style="53" customWidth="1"/>
    <col min="2" max="2" width="64.109375" style="53" customWidth="1"/>
    <col min="3" max="3" width="13.88671875" style="53" customWidth="1"/>
    <col min="4" max="4" width="18.109375" style="53" customWidth="1"/>
    <col min="5" max="5" width="13.77734375" style="65" customWidth="1"/>
    <col min="6" max="6" width="13.5546875" style="65" customWidth="1"/>
    <col min="7" max="7" width="14.6640625" style="65" customWidth="1"/>
    <col min="8" max="9" width="9.5546875" style="53" customWidth="1"/>
    <col min="10" max="10" width="17" style="53" customWidth="1"/>
    <col min="11" max="11" width="11.44140625" style="53" customWidth="1"/>
    <col min="12" max="12" width="14.5546875" style="53" customWidth="1"/>
    <col min="13" max="23" width="9.109375" style="197"/>
    <col min="24" max="16384" width="9.109375" style="53"/>
  </cols>
  <sheetData>
    <row r="1" spans="1:23" ht="13.8" customHeight="1" thickBot="1" x14ac:dyDescent="0.35">
      <c r="A1" s="217" t="s">
        <v>284</v>
      </c>
      <c r="B1" s="218"/>
      <c r="C1" s="244"/>
      <c r="D1" s="245"/>
      <c r="E1" s="245"/>
      <c r="F1" s="51" t="s">
        <v>195</v>
      </c>
      <c r="G1" s="52"/>
      <c r="H1" s="236" t="s">
        <v>199</v>
      </c>
      <c r="I1" s="237"/>
      <c r="J1" s="237"/>
      <c r="K1" s="238"/>
    </row>
    <row r="2" spans="1:23" ht="13.8" customHeight="1" thickBot="1" x14ac:dyDescent="0.35">
      <c r="A2" s="219"/>
      <c r="B2" s="220"/>
      <c r="C2" s="246"/>
      <c r="D2" s="247"/>
      <c r="E2" s="247"/>
      <c r="F2" s="54" t="s">
        <v>192</v>
      </c>
      <c r="G2" s="117">
        <f>SUM(G9:G90)</f>
        <v>0</v>
      </c>
      <c r="H2" s="239" t="s">
        <v>283</v>
      </c>
      <c r="I2" s="240"/>
      <c r="J2" s="240"/>
      <c r="K2" s="241"/>
    </row>
    <row r="3" spans="1:23" ht="13.8" customHeight="1" x14ac:dyDescent="0.3">
      <c r="A3" s="219"/>
      <c r="B3" s="220"/>
      <c r="C3" s="246"/>
      <c r="D3" s="247"/>
      <c r="E3" s="247"/>
      <c r="F3" s="242" t="s">
        <v>194</v>
      </c>
      <c r="G3" s="243"/>
      <c r="H3" s="239" t="s">
        <v>286</v>
      </c>
      <c r="I3" s="240"/>
      <c r="J3" s="240"/>
      <c r="K3" s="241"/>
    </row>
    <row r="4" spans="1:23" ht="13.8" customHeight="1" thickBot="1" x14ac:dyDescent="0.35">
      <c r="A4" s="221"/>
      <c r="B4" s="222"/>
      <c r="C4" s="232" t="s">
        <v>0</v>
      </c>
      <c r="D4" s="233"/>
      <c r="E4" s="233"/>
      <c r="F4" s="55"/>
      <c r="G4" s="56"/>
      <c r="H4" s="57"/>
      <c r="I4" s="227" t="s">
        <v>285</v>
      </c>
      <c r="J4" s="227"/>
      <c r="K4" s="228"/>
    </row>
    <row r="5" spans="1:23" ht="17.399999999999999" customHeight="1" thickTop="1" thickBot="1" x14ac:dyDescent="0.35">
      <c r="A5" s="234"/>
      <c r="B5" s="235"/>
      <c r="C5" s="230" t="s">
        <v>313</v>
      </c>
      <c r="D5" s="231"/>
      <c r="E5" s="231"/>
      <c r="F5" s="171"/>
      <c r="G5" s="172"/>
      <c r="H5" s="229" t="s">
        <v>191</v>
      </c>
      <c r="I5" s="229"/>
      <c r="J5" s="229"/>
      <c r="K5" s="229"/>
    </row>
    <row r="6" spans="1:23" ht="18" customHeight="1" thickTop="1" thickBot="1" x14ac:dyDescent="0.35">
      <c r="A6" s="223"/>
      <c r="B6" s="223"/>
      <c r="C6" s="58"/>
      <c r="D6" s="143"/>
      <c r="E6" s="143"/>
      <c r="F6" s="144" t="s">
        <v>288</v>
      </c>
      <c r="G6" s="143"/>
      <c r="H6" s="224" t="s">
        <v>105</v>
      </c>
      <c r="I6" s="225"/>
      <c r="J6" s="225"/>
      <c r="K6" s="226"/>
      <c r="L6" s="145"/>
    </row>
    <row r="7" spans="1:23" s="61" customFormat="1" ht="17.25" customHeight="1" thickTop="1" thickBot="1" x14ac:dyDescent="0.35">
      <c r="A7" s="139" t="s">
        <v>197</v>
      </c>
      <c r="B7" s="139" t="s">
        <v>196</v>
      </c>
      <c r="C7" s="140" t="s">
        <v>205</v>
      </c>
      <c r="D7" s="139" t="s">
        <v>203</v>
      </c>
      <c r="E7" s="139" t="s">
        <v>202</v>
      </c>
      <c r="F7" s="141" t="s">
        <v>206</v>
      </c>
      <c r="G7" s="142" t="s">
        <v>193</v>
      </c>
      <c r="H7" s="59" t="s">
        <v>198</v>
      </c>
      <c r="I7" s="60" t="s">
        <v>1</v>
      </c>
      <c r="J7" s="76" t="s">
        <v>274</v>
      </c>
      <c r="K7" s="146" t="s">
        <v>204</v>
      </c>
      <c r="L7" s="135" t="s">
        <v>276</v>
      </c>
      <c r="M7" s="198"/>
      <c r="N7" s="198"/>
      <c r="O7" s="198"/>
      <c r="P7" s="198"/>
      <c r="Q7" s="198"/>
      <c r="R7" s="198"/>
      <c r="S7" s="198"/>
      <c r="T7" s="198"/>
      <c r="U7" s="198"/>
      <c r="V7" s="198"/>
      <c r="W7" s="198"/>
    </row>
    <row r="8" spans="1:23" s="62" customFormat="1" ht="24" customHeight="1" thickBot="1" x14ac:dyDescent="0.35">
      <c r="A8" s="160" t="s">
        <v>172</v>
      </c>
      <c r="B8" s="161"/>
      <c r="C8" s="161"/>
      <c r="D8" s="161"/>
      <c r="E8" s="162"/>
      <c r="F8" s="161"/>
      <c r="G8" s="162"/>
      <c r="H8" s="163"/>
      <c r="I8" s="163"/>
      <c r="J8" s="163"/>
      <c r="K8" s="164"/>
      <c r="M8" s="199"/>
      <c r="N8" s="199"/>
      <c r="O8" s="199"/>
      <c r="P8" s="199"/>
      <c r="Q8" s="199"/>
      <c r="R8" s="199"/>
      <c r="S8" s="199"/>
      <c r="T8" s="199"/>
      <c r="U8" s="199"/>
      <c r="V8" s="199"/>
      <c r="W8" s="199"/>
    </row>
    <row r="9" spans="1:23" s="63" customFormat="1" ht="60" customHeight="1" x14ac:dyDescent="0.3">
      <c r="A9" s="155" t="s">
        <v>2</v>
      </c>
      <c r="B9" s="156" t="s">
        <v>306</v>
      </c>
      <c r="C9" s="157"/>
      <c r="D9" s="103" t="s">
        <v>3</v>
      </c>
      <c r="E9" s="173">
        <v>100</v>
      </c>
      <c r="F9" s="105">
        <v>0</v>
      </c>
      <c r="G9" s="158">
        <f>E9*F9</f>
        <v>0</v>
      </c>
      <c r="H9" s="159" t="s">
        <v>4</v>
      </c>
      <c r="I9" s="106" t="s">
        <v>1</v>
      </c>
      <c r="J9" s="215" t="s">
        <v>294</v>
      </c>
      <c r="K9" s="201">
        <v>186</v>
      </c>
      <c r="L9" s="195"/>
      <c r="M9" s="195"/>
      <c r="N9" s="195"/>
      <c r="O9" s="195"/>
      <c r="P9" s="195"/>
      <c r="Q9" s="195"/>
      <c r="R9" s="195"/>
      <c r="S9" s="195"/>
      <c r="T9" s="195"/>
      <c r="U9" s="195"/>
      <c r="V9" s="195"/>
      <c r="W9" s="195"/>
    </row>
    <row r="10" spans="1:23" s="63" customFormat="1" ht="60" customHeight="1" x14ac:dyDescent="0.3">
      <c r="A10" s="77" t="s">
        <v>133</v>
      </c>
      <c r="B10" s="82" t="s">
        <v>270</v>
      </c>
      <c r="C10" s="83"/>
      <c r="D10" s="79" t="s">
        <v>3</v>
      </c>
      <c r="E10" s="174">
        <v>98</v>
      </c>
      <c r="F10" s="81">
        <v>0</v>
      </c>
      <c r="G10" s="119">
        <f t="shared" ref="G10:G20" si="0">E10*F10</f>
        <v>0</v>
      </c>
      <c r="H10" s="120" t="s">
        <v>4</v>
      </c>
      <c r="I10" s="87" t="s">
        <v>1</v>
      </c>
      <c r="J10" s="87"/>
      <c r="K10" s="202">
        <v>184</v>
      </c>
      <c r="L10" s="195"/>
      <c r="M10" s="195"/>
      <c r="N10" s="195"/>
      <c r="O10" s="195"/>
      <c r="P10" s="195"/>
      <c r="Q10" s="195"/>
      <c r="R10" s="195"/>
      <c r="S10" s="195"/>
      <c r="T10" s="195"/>
      <c r="U10" s="195"/>
      <c r="V10" s="195"/>
      <c r="W10" s="195"/>
    </row>
    <row r="11" spans="1:23" s="63" customFormat="1" ht="60" customHeight="1" x14ac:dyDescent="0.3">
      <c r="A11" s="77" t="s">
        <v>268</v>
      </c>
      <c r="B11" s="82" t="s">
        <v>307</v>
      </c>
      <c r="C11" s="83"/>
      <c r="D11" s="79" t="s">
        <v>3</v>
      </c>
      <c r="E11" s="175">
        <v>125</v>
      </c>
      <c r="F11" s="81">
        <v>0</v>
      </c>
      <c r="G11" s="121">
        <f t="shared" si="0"/>
        <v>0</v>
      </c>
      <c r="H11" s="118" t="s">
        <v>4</v>
      </c>
      <c r="I11" s="87" t="s">
        <v>1</v>
      </c>
      <c r="J11" s="215" t="s">
        <v>294</v>
      </c>
      <c r="K11" s="202">
        <v>225</v>
      </c>
      <c r="L11" s="195"/>
      <c r="M11" s="195"/>
      <c r="N11" s="195"/>
      <c r="O11" s="195"/>
      <c r="P11" s="195"/>
      <c r="Q11" s="195"/>
      <c r="R11" s="195"/>
      <c r="S11" s="195"/>
      <c r="T11" s="195"/>
      <c r="U11" s="195"/>
      <c r="V11" s="195"/>
      <c r="W11" s="195"/>
    </row>
    <row r="12" spans="1:23" s="63" customFormat="1" ht="60" customHeight="1" x14ac:dyDescent="0.3">
      <c r="A12" s="77" t="s">
        <v>173</v>
      </c>
      <c r="B12" s="84" t="s">
        <v>308</v>
      </c>
      <c r="C12" s="78"/>
      <c r="D12" s="79" t="s">
        <v>3</v>
      </c>
      <c r="E12" s="174">
        <v>125</v>
      </c>
      <c r="F12" s="81">
        <v>0</v>
      </c>
      <c r="G12" s="121">
        <f t="shared" si="0"/>
        <v>0</v>
      </c>
      <c r="H12" s="118" t="s">
        <v>4</v>
      </c>
      <c r="I12" s="87" t="s">
        <v>1</v>
      </c>
      <c r="J12" s="215" t="s">
        <v>294</v>
      </c>
      <c r="K12" s="202">
        <v>243</v>
      </c>
      <c r="L12" s="195"/>
      <c r="M12" s="195"/>
      <c r="N12" s="195"/>
      <c r="O12" s="195"/>
      <c r="P12" s="195"/>
      <c r="Q12" s="195"/>
      <c r="R12" s="195"/>
      <c r="S12" s="195"/>
      <c r="T12" s="195"/>
      <c r="U12" s="195"/>
      <c r="V12" s="195"/>
      <c r="W12" s="195"/>
    </row>
    <row r="13" spans="1:23" s="63" customFormat="1" ht="60" customHeight="1" x14ac:dyDescent="0.3">
      <c r="A13" s="77" t="s">
        <v>176</v>
      </c>
      <c r="B13" s="85" t="s">
        <v>269</v>
      </c>
      <c r="C13" s="78"/>
      <c r="D13" s="79" t="s">
        <v>3</v>
      </c>
      <c r="E13" s="174">
        <v>145</v>
      </c>
      <c r="F13" s="81">
        <v>0</v>
      </c>
      <c r="G13" s="119">
        <f t="shared" si="0"/>
        <v>0</v>
      </c>
      <c r="H13" s="120" t="s">
        <v>4</v>
      </c>
      <c r="I13" s="87" t="s">
        <v>1</v>
      </c>
      <c r="J13" s="215" t="s">
        <v>294</v>
      </c>
      <c r="K13" s="202">
        <v>230</v>
      </c>
      <c r="L13" s="195"/>
      <c r="M13" s="195"/>
      <c r="N13" s="195"/>
      <c r="O13" s="195"/>
      <c r="P13" s="195"/>
      <c r="Q13" s="195"/>
      <c r="R13" s="195"/>
      <c r="S13" s="195"/>
      <c r="T13" s="195"/>
      <c r="U13" s="195"/>
      <c r="V13" s="195"/>
      <c r="W13" s="195"/>
    </row>
    <row r="14" spans="1:23" s="63" customFormat="1" ht="60" customHeight="1" x14ac:dyDescent="0.3">
      <c r="A14" s="77" t="s">
        <v>295</v>
      </c>
      <c r="B14" s="85" t="s">
        <v>296</v>
      </c>
      <c r="C14" s="78"/>
      <c r="D14" s="79" t="s">
        <v>3</v>
      </c>
      <c r="E14" s="174">
        <v>145</v>
      </c>
      <c r="F14" s="81">
        <v>0</v>
      </c>
      <c r="G14" s="119">
        <f t="shared" si="0"/>
        <v>0</v>
      </c>
      <c r="H14" s="120" t="s">
        <v>4</v>
      </c>
      <c r="I14" s="87" t="s">
        <v>1</v>
      </c>
      <c r="J14" s="215"/>
      <c r="K14" s="202">
        <v>240</v>
      </c>
      <c r="L14" s="195"/>
      <c r="M14" s="195"/>
      <c r="N14" s="195"/>
      <c r="O14" s="195"/>
      <c r="P14" s="195"/>
      <c r="Q14" s="195"/>
      <c r="R14" s="195"/>
      <c r="S14" s="195"/>
      <c r="T14" s="195"/>
      <c r="U14" s="195"/>
      <c r="V14" s="195"/>
      <c r="W14" s="195"/>
    </row>
    <row r="15" spans="1:23" s="63" customFormat="1" ht="60" customHeight="1" x14ac:dyDescent="0.3">
      <c r="A15" s="77" t="s">
        <v>298</v>
      </c>
      <c r="B15" s="85" t="s">
        <v>297</v>
      </c>
      <c r="C15" s="78"/>
      <c r="D15" s="79" t="s">
        <v>3</v>
      </c>
      <c r="E15" s="174">
        <v>140</v>
      </c>
      <c r="F15" s="81">
        <v>0</v>
      </c>
      <c r="G15" s="119">
        <f t="shared" si="0"/>
        <v>0</v>
      </c>
      <c r="H15" s="120" t="s">
        <v>4</v>
      </c>
      <c r="I15" s="87" t="s">
        <v>1</v>
      </c>
      <c r="J15" s="215"/>
      <c r="K15" s="202">
        <v>210</v>
      </c>
      <c r="L15" s="195"/>
      <c r="M15" s="195"/>
      <c r="N15" s="195"/>
      <c r="O15" s="195"/>
      <c r="P15" s="195"/>
      <c r="Q15" s="195"/>
      <c r="R15" s="195"/>
      <c r="S15" s="195"/>
      <c r="T15" s="195"/>
      <c r="U15" s="195"/>
      <c r="V15" s="195"/>
      <c r="W15" s="195"/>
    </row>
    <row r="16" spans="1:23" s="63" customFormat="1" ht="60" customHeight="1" x14ac:dyDescent="0.3">
      <c r="A16" s="77" t="s">
        <v>300</v>
      </c>
      <c r="B16" s="89" t="s">
        <v>299</v>
      </c>
      <c r="C16" s="78"/>
      <c r="D16" s="79" t="s">
        <v>3</v>
      </c>
      <c r="E16" s="174">
        <v>140</v>
      </c>
      <c r="F16" s="81">
        <v>0</v>
      </c>
      <c r="G16" s="119">
        <f t="shared" si="0"/>
        <v>0</v>
      </c>
      <c r="H16" s="120" t="s">
        <v>4</v>
      </c>
      <c r="I16" s="87" t="s">
        <v>1</v>
      </c>
      <c r="J16" s="215"/>
      <c r="K16" s="202">
        <v>210</v>
      </c>
      <c r="L16" s="195"/>
      <c r="M16" s="195"/>
      <c r="N16" s="195"/>
      <c r="O16" s="195"/>
      <c r="P16" s="195"/>
      <c r="Q16" s="195"/>
      <c r="R16" s="195"/>
      <c r="S16" s="195"/>
      <c r="T16" s="195"/>
      <c r="U16" s="195"/>
      <c r="V16" s="195"/>
      <c r="W16" s="195"/>
    </row>
    <row r="17" spans="1:23" s="63" customFormat="1" ht="60" customHeight="1" x14ac:dyDescent="0.3">
      <c r="A17" s="77" t="s">
        <v>301</v>
      </c>
      <c r="B17" s="89" t="s">
        <v>302</v>
      </c>
      <c r="C17" s="78"/>
      <c r="D17" s="79" t="s">
        <v>12</v>
      </c>
      <c r="E17" s="174">
        <v>145</v>
      </c>
      <c r="F17" s="81">
        <v>0</v>
      </c>
      <c r="G17" s="119">
        <f t="shared" si="0"/>
        <v>0</v>
      </c>
      <c r="H17" s="120" t="s">
        <v>4</v>
      </c>
      <c r="I17" s="87" t="s">
        <v>1</v>
      </c>
      <c r="J17" s="215"/>
      <c r="K17" s="202">
        <v>220</v>
      </c>
      <c r="L17" s="195"/>
      <c r="M17" s="195"/>
      <c r="N17" s="195"/>
      <c r="O17" s="195"/>
      <c r="P17" s="195"/>
      <c r="Q17" s="195"/>
      <c r="R17" s="195"/>
      <c r="S17" s="195"/>
      <c r="T17" s="195"/>
      <c r="U17" s="195"/>
      <c r="V17" s="195"/>
      <c r="W17" s="195"/>
    </row>
    <row r="18" spans="1:23" s="63" customFormat="1" ht="60" customHeight="1" x14ac:dyDescent="0.3">
      <c r="A18" s="77" t="s">
        <v>175</v>
      </c>
      <c r="B18" s="85" t="s">
        <v>303</v>
      </c>
      <c r="C18" s="78"/>
      <c r="D18" s="79" t="s">
        <v>3</v>
      </c>
      <c r="E18" s="175">
        <v>155</v>
      </c>
      <c r="F18" s="81">
        <v>0</v>
      </c>
      <c r="G18" s="119">
        <f t="shared" si="0"/>
        <v>0</v>
      </c>
      <c r="H18" s="120" t="s">
        <v>4</v>
      </c>
      <c r="I18" s="87" t="s">
        <v>1</v>
      </c>
      <c r="J18" s="87"/>
      <c r="K18" s="202">
        <v>240</v>
      </c>
      <c r="L18" s="179"/>
      <c r="M18" s="195"/>
      <c r="N18" s="195"/>
      <c r="O18" s="195"/>
      <c r="P18" s="195"/>
      <c r="Q18" s="195"/>
      <c r="R18" s="195"/>
      <c r="S18" s="195"/>
      <c r="T18" s="195"/>
      <c r="U18" s="195"/>
      <c r="V18" s="195"/>
      <c r="W18" s="195"/>
    </row>
    <row r="19" spans="1:23" s="63" customFormat="1" ht="60" customHeight="1" x14ac:dyDescent="0.3">
      <c r="A19" s="77" t="s">
        <v>174</v>
      </c>
      <c r="B19" s="85" t="s">
        <v>304</v>
      </c>
      <c r="C19" s="78"/>
      <c r="D19" s="79" t="s">
        <v>3</v>
      </c>
      <c r="E19" s="175">
        <v>158</v>
      </c>
      <c r="F19" s="81">
        <v>0</v>
      </c>
      <c r="G19" s="119">
        <f t="shared" si="0"/>
        <v>0</v>
      </c>
      <c r="H19" s="120" t="s">
        <v>4</v>
      </c>
      <c r="I19" s="87" t="s">
        <v>1</v>
      </c>
      <c r="J19" s="87"/>
      <c r="K19" s="202">
        <v>243</v>
      </c>
      <c r="L19" s="179"/>
      <c r="M19" s="195"/>
      <c r="N19" s="195"/>
      <c r="O19" s="195"/>
      <c r="P19" s="195"/>
      <c r="Q19" s="195"/>
      <c r="R19" s="195"/>
      <c r="S19" s="195"/>
      <c r="T19" s="195"/>
      <c r="U19" s="195"/>
      <c r="V19" s="195"/>
      <c r="W19" s="195"/>
    </row>
    <row r="20" spans="1:23" s="63" customFormat="1" ht="60" customHeight="1" thickBot="1" x14ac:dyDescent="0.35">
      <c r="A20" s="147" t="s">
        <v>5</v>
      </c>
      <c r="B20" s="148" t="s">
        <v>305</v>
      </c>
      <c r="C20" s="149"/>
      <c r="D20" s="150" t="s">
        <v>3</v>
      </c>
      <c r="E20" s="176">
        <v>125</v>
      </c>
      <c r="F20" s="151">
        <v>0</v>
      </c>
      <c r="G20" s="152">
        <f t="shared" si="0"/>
        <v>0</v>
      </c>
      <c r="H20" s="153" t="s">
        <v>4</v>
      </c>
      <c r="I20" s="154" t="s">
        <v>1</v>
      </c>
      <c r="J20" s="154"/>
      <c r="K20" s="203">
        <v>225</v>
      </c>
      <c r="L20" s="179"/>
      <c r="M20" s="195"/>
      <c r="N20" s="195"/>
      <c r="O20" s="195"/>
      <c r="P20" s="195"/>
      <c r="Q20" s="195"/>
      <c r="R20" s="195"/>
      <c r="S20" s="195"/>
      <c r="T20" s="195"/>
      <c r="U20" s="195"/>
      <c r="V20" s="195"/>
      <c r="W20" s="195"/>
    </row>
    <row r="21" spans="1:23" s="62" customFormat="1" ht="30" customHeight="1" thickBot="1" x14ac:dyDescent="0.35">
      <c r="A21" s="161" t="s">
        <v>171</v>
      </c>
      <c r="B21" s="161"/>
      <c r="C21" s="161"/>
      <c r="D21" s="161"/>
      <c r="E21" s="162"/>
      <c r="F21" s="161"/>
      <c r="G21" s="162"/>
      <c r="H21" s="163"/>
      <c r="I21" s="163"/>
      <c r="J21" s="163"/>
      <c r="K21" s="164"/>
      <c r="L21" s="196"/>
      <c r="M21" s="199"/>
      <c r="N21" s="199"/>
      <c r="O21" s="199"/>
      <c r="P21" s="199"/>
      <c r="Q21" s="199"/>
      <c r="R21" s="199"/>
      <c r="S21" s="199"/>
      <c r="T21" s="199"/>
      <c r="U21" s="199"/>
      <c r="V21" s="199"/>
      <c r="W21" s="199"/>
    </row>
    <row r="22" spans="1:23" s="63" customFormat="1" ht="60" customHeight="1" x14ac:dyDescent="0.3">
      <c r="A22" s="100" t="s">
        <v>11</v>
      </c>
      <c r="B22" s="111" t="s">
        <v>238</v>
      </c>
      <c r="C22" s="112"/>
      <c r="D22" s="103" t="s">
        <v>12</v>
      </c>
      <c r="E22" s="173">
        <v>232</v>
      </c>
      <c r="F22" s="105">
        <v>0</v>
      </c>
      <c r="G22" s="125">
        <f>E22*F22</f>
        <v>0</v>
      </c>
      <c r="H22" s="124" t="s">
        <v>13</v>
      </c>
      <c r="I22" s="106" t="s">
        <v>1</v>
      </c>
      <c r="J22" s="106"/>
      <c r="K22" s="201">
        <v>351</v>
      </c>
      <c r="L22" s="195"/>
      <c r="M22" s="195"/>
      <c r="N22" s="195"/>
      <c r="O22" s="195"/>
      <c r="P22" s="195"/>
      <c r="Q22" s="195"/>
      <c r="R22" s="195"/>
      <c r="S22" s="195"/>
      <c r="T22" s="195"/>
      <c r="U22" s="195"/>
      <c r="V22" s="195"/>
      <c r="W22" s="195"/>
    </row>
    <row r="23" spans="1:23" s="63" customFormat="1" ht="60" customHeight="1" x14ac:dyDescent="0.3">
      <c r="A23" s="88" t="s">
        <v>21</v>
      </c>
      <c r="B23" s="89" t="s">
        <v>240</v>
      </c>
      <c r="C23" s="90"/>
      <c r="D23" s="79" t="s">
        <v>20</v>
      </c>
      <c r="E23" s="174">
        <v>321</v>
      </c>
      <c r="F23" s="81">
        <v>0</v>
      </c>
      <c r="G23" s="121">
        <f t="shared" ref="G23:G80" si="1">E23*F23</f>
        <v>0</v>
      </c>
      <c r="H23" s="118" t="s">
        <v>10</v>
      </c>
      <c r="I23" s="87" t="s">
        <v>1</v>
      </c>
      <c r="J23" s="215" t="s">
        <v>294</v>
      </c>
      <c r="K23" s="202">
        <v>496</v>
      </c>
      <c r="L23" s="179"/>
      <c r="M23" s="195"/>
      <c r="N23" s="195"/>
      <c r="O23" s="195"/>
      <c r="P23" s="195"/>
      <c r="Q23" s="195"/>
      <c r="R23" s="195"/>
      <c r="S23" s="195"/>
      <c r="T23" s="195"/>
      <c r="U23" s="195"/>
      <c r="V23" s="195"/>
      <c r="W23" s="195"/>
    </row>
    <row r="24" spans="1:23" s="64" customFormat="1" ht="60" customHeight="1" x14ac:dyDescent="0.3">
      <c r="A24" s="88" t="s">
        <v>8</v>
      </c>
      <c r="B24" s="214" t="s">
        <v>289</v>
      </c>
      <c r="C24" s="90"/>
      <c r="D24" s="79" t="s">
        <v>9</v>
      </c>
      <c r="E24" s="174">
        <v>210</v>
      </c>
      <c r="F24" s="81">
        <v>0</v>
      </c>
      <c r="G24" s="121">
        <f t="shared" si="1"/>
        <v>0</v>
      </c>
      <c r="H24" s="118" t="s">
        <v>10</v>
      </c>
      <c r="I24" s="87" t="s">
        <v>1</v>
      </c>
      <c r="J24" s="215" t="s">
        <v>294</v>
      </c>
      <c r="K24" s="202">
        <v>278</v>
      </c>
      <c r="L24" s="180"/>
      <c r="M24" s="178"/>
      <c r="N24" s="178"/>
      <c r="O24" s="178"/>
      <c r="P24" s="178"/>
      <c r="Q24" s="178"/>
      <c r="R24" s="178"/>
      <c r="S24" s="178"/>
      <c r="T24" s="178"/>
      <c r="U24" s="178"/>
      <c r="V24" s="178"/>
      <c r="W24" s="178"/>
    </row>
    <row r="25" spans="1:23" s="64" customFormat="1" ht="60" customHeight="1" x14ac:dyDescent="0.3">
      <c r="A25" s="88" t="s">
        <v>291</v>
      </c>
      <c r="B25" s="214" t="s">
        <v>290</v>
      </c>
      <c r="C25" s="90"/>
      <c r="D25" s="79" t="s">
        <v>35</v>
      </c>
      <c r="E25" s="174">
        <v>358</v>
      </c>
      <c r="F25" s="81">
        <v>0</v>
      </c>
      <c r="G25" s="121">
        <f t="shared" ref="G25" si="2">E25*F25</f>
        <v>0</v>
      </c>
      <c r="H25" s="118" t="s">
        <v>10</v>
      </c>
      <c r="I25" s="87" t="s">
        <v>1</v>
      </c>
      <c r="J25" s="215" t="s">
        <v>294</v>
      </c>
      <c r="K25" s="202">
        <v>593</v>
      </c>
      <c r="L25" s="180"/>
      <c r="M25" s="178"/>
      <c r="N25" s="178"/>
      <c r="O25" s="178"/>
      <c r="P25" s="178"/>
      <c r="Q25" s="178"/>
      <c r="R25" s="178"/>
      <c r="S25" s="178"/>
      <c r="T25" s="178"/>
      <c r="U25" s="178"/>
      <c r="V25" s="178"/>
      <c r="W25" s="178"/>
    </row>
    <row r="26" spans="1:23" s="64" customFormat="1" ht="60" customHeight="1" x14ac:dyDescent="0.3">
      <c r="A26" s="88" t="s">
        <v>24</v>
      </c>
      <c r="B26" s="91" t="s">
        <v>207</v>
      </c>
      <c r="C26" s="90"/>
      <c r="D26" s="79" t="s">
        <v>25</v>
      </c>
      <c r="E26" s="174">
        <v>345</v>
      </c>
      <c r="F26" s="81">
        <v>0</v>
      </c>
      <c r="G26" s="121">
        <f t="shared" si="1"/>
        <v>0</v>
      </c>
      <c r="H26" s="118" t="s">
        <v>10</v>
      </c>
      <c r="I26" s="87" t="s">
        <v>1</v>
      </c>
      <c r="J26" s="87"/>
      <c r="K26" s="202">
        <v>533</v>
      </c>
      <c r="L26" s="179"/>
      <c r="M26" s="178"/>
      <c r="N26" s="178"/>
      <c r="O26" s="178"/>
      <c r="P26" s="178"/>
      <c r="Q26" s="178"/>
      <c r="R26" s="178"/>
      <c r="S26" s="178"/>
      <c r="T26" s="178"/>
      <c r="U26" s="178"/>
      <c r="V26" s="178"/>
      <c r="W26" s="178"/>
    </row>
    <row r="27" spans="1:23" s="64" customFormat="1" ht="60" customHeight="1" x14ac:dyDescent="0.3">
      <c r="A27" s="88" t="s">
        <v>169</v>
      </c>
      <c r="B27" s="91" t="s">
        <v>241</v>
      </c>
      <c r="C27" s="90"/>
      <c r="D27" s="79" t="s">
        <v>31</v>
      </c>
      <c r="E27" s="174">
        <v>205</v>
      </c>
      <c r="F27" s="81">
        <v>0</v>
      </c>
      <c r="G27" s="121">
        <f t="shared" si="1"/>
        <v>0</v>
      </c>
      <c r="H27" s="118" t="s">
        <v>39</v>
      </c>
      <c r="I27" s="87" t="s">
        <v>1</v>
      </c>
      <c r="J27" s="87"/>
      <c r="K27" s="202">
        <v>317</v>
      </c>
      <c r="L27" s="181"/>
      <c r="M27" s="178"/>
      <c r="N27" s="178"/>
      <c r="O27" s="178"/>
      <c r="P27" s="178"/>
      <c r="Q27" s="178"/>
      <c r="R27" s="178"/>
      <c r="S27" s="178"/>
      <c r="T27" s="178"/>
      <c r="U27" s="178"/>
      <c r="V27" s="178"/>
      <c r="W27" s="178"/>
    </row>
    <row r="28" spans="1:23" s="64" customFormat="1" ht="60" customHeight="1" x14ac:dyDescent="0.3">
      <c r="A28" s="88" t="s">
        <v>26</v>
      </c>
      <c r="B28" s="91" t="s">
        <v>208</v>
      </c>
      <c r="C28" s="90"/>
      <c r="D28" s="79" t="s">
        <v>27</v>
      </c>
      <c r="E28" s="174">
        <v>415</v>
      </c>
      <c r="F28" s="81">
        <v>0</v>
      </c>
      <c r="G28" s="121">
        <f t="shared" si="1"/>
        <v>0</v>
      </c>
      <c r="H28" s="118" t="s">
        <v>10</v>
      </c>
      <c r="I28" s="87" t="s">
        <v>1</v>
      </c>
      <c r="J28" s="87"/>
      <c r="K28" s="202">
        <v>603</v>
      </c>
      <c r="L28" s="178"/>
      <c r="M28" s="178"/>
      <c r="N28" s="178"/>
      <c r="O28" s="178"/>
      <c r="P28" s="178"/>
      <c r="Q28" s="178"/>
      <c r="R28" s="178"/>
      <c r="S28" s="178"/>
      <c r="T28" s="178"/>
      <c r="U28" s="178"/>
      <c r="V28" s="178"/>
      <c r="W28" s="178"/>
    </row>
    <row r="29" spans="1:23" s="64" customFormat="1" ht="60" customHeight="1" x14ac:dyDescent="0.3">
      <c r="A29" s="88" t="s">
        <v>38</v>
      </c>
      <c r="B29" s="91" t="s">
        <v>209</v>
      </c>
      <c r="C29" s="90"/>
      <c r="D29" s="79" t="s">
        <v>31</v>
      </c>
      <c r="E29" s="174">
        <v>276</v>
      </c>
      <c r="F29" s="81">
        <v>0</v>
      </c>
      <c r="G29" s="121">
        <f t="shared" si="1"/>
        <v>0</v>
      </c>
      <c r="H29" s="118" t="s">
        <v>39</v>
      </c>
      <c r="I29" s="87" t="s">
        <v>1</v>
      </c>
      <c r="J29" s="87"/>
      <c r="K29" s="202">
        <v>427</v>
      </c>
      <c r="L29" s="179"/>
      <c r="M29" s="178"/>
      <c r="N29" s="178"/>
      <c r="O29" s="178"/>
      <c r="P29" s="178"/>
      <c r="Q29" s="178"/>
      <c r="R29" s="178"/>
      <c r="S29" s="178"/>
      <c r="T29" s="178"/>
      <c r="U29" s="178"/>
      <c r="V29" s="178"/>
      <c r="W29" s="178"/>
    </row>
    <row r="30" spans="1:23" s="64" customFormat="1" ht="60" customHeight="1" x14ac:dyDescent="0.3">
      <c r="A30" s="88" t="s">
        <v>40</v>
      </c>
      <c r="B30" s="91" t="s">
        <v>210</v>
      </c>
      <c r="C30" s="90"/>
      <c r="D30" s="79" t="s">
        <v>31</v>
      </c>
      <c r="E30" s="174">
        <v>276</v>
      </c>
      <c r="F30" s="81">
        <v>0</v>
      </c>
      <c r="G30" s="121">
        <f t="shared" si="1"/>
        <v>0</v>
      </c>
      <c r="H30" s="118" t="s">
        <v>39</v>
      </c>
      <c r="I30" s="87" t="s">
        <v>1</v>
      </c>
      <c r="J30" s="87"/>
      <c r="K30" s="202">
        <v>427</v>
      </c>
      <c r="L30" s="179"/>
      <c r="M30" s="178"/>
      <c r="N30" s="178"/>
      <c r="O30" s="178"/>
      <c r="P30" s="178"/>
      <c r="Q30" s="178"/>
      <c r="R30" s="178"/>
      <c r="S30" s="178"/>
      <c r="T30" s="178"/>
      <c r="U30" s="178"/>
      <c r="V30" s="178"/>
      <c r="W30" s="178"/>
    </row>
    <row r="31" spans="1:23" s="64" customFormat="1" ht="60" customHeight="1" x14ac:dyDescent="0.3">
      <c r="A31" s="88" t="s">
        <v>41</v>
      </c>
      <c r="B31" s="91" t="s">
        <v>211</v>
      </c>
      <c r="C31" s="90"/>
      <c r="D31" s="79" t="s">
        <v>31</v>
      </c>
      <c r="E31" s="174">
        <v>276</v>
      </c>
      <c r="F31" s="81">
        <v>0</v>
      </c>
      <c r="G31" s="121">
        <f t="shared" si="1"/>
        <v>0</v>
      </c>
      <c r="H31" s="118" t="s">
        <v>39</v>
      </c>
      <c r="I31" s="87" t="s">
        <v>1</v>
      </c>
      <c r="J31" s="87"/>
      <c r="K31" s="202">
        <v>427</v>
      </c>
      <c r="L31" s="179"/>
      <c r="M31" s="178"/>
      <c r="N31" s="178"/>
      <c r="O31" s="178"/>
      <c r="P31" s="178"/>
      <c r="Q31" s="178"/>
      <c r="R31" s="178"/>
      <c r="S31" s="178"/>
      <c r="T31" s="178"/>
      <c r="U31" s="178"/>
      <c r="V31" s="178"/>
      <c r="W31" s="178"/>
    </row>
    <row r="32" spans="1:23" s="64" customFormat="1" ht="60" customHeight="1" x14ac:dyDescent="0.3">
      <c r="A32" s="88" t="s">
        <v>42</v>
      </c>
      <c r="B32" s="91" t="s">
        <v>242</v>
      </c>
      <c r="C32" s="90"/>
      <c r="D32" s="79" t="s">
        <v>31</v>
      </c>
      <c r="E32" s="174">
        <v>276</v>
      </c>
      <c r="F32" s="81">
        <v>0</v>
      </c>
      <c r="G32" s="121">
        <f t="shared" si="1"/>
        <v>0</v>
      </c>
      <c r="H32" s="118" t="s">
        <v>39</v>
      </c>
      <c r="I32" s="87" t="s">
        <v>1</v>
      </c>
      <c r="J32" s="87"/>
      <c r="K32" s="202">
        <v>427</v>
      </c>
      <c r="L32" s="179"/>
      <c r="M32" s="178"/>
      <c r="N32" s="178"/>
      <c r="O32" s="178"/>
      <c r="P32" s="178"/>
      <c r="Q32" s="178"/>
      <c r="R32" s="178"/>
      <c r="S32" s="178"/>
      <c r="T32" s="178"/>
      <c r="U32" s="178"/>
      <c r="V32" s="178"/>
      <c r="W32" s="178"/>
    </row>
    <row r="33" spans="1:23" s="64" customFormat="1" ht="60" customHeight="1" x14ac:dyDescent="0.3">
      <c r="A33" s="88" t="s">
        <v>43</v>
      </c>
      <c r="B33" s="91" t="s">
        <v>243</v>
      </c>
      <c r="C33" s="90"/>
      <c r="D33" s="79" t="s">
        <v>31</v>
      </c>
      <c r="E33" s="174">
        <v>276</v>
      </c>
      <c r="F33" s="81">
        <v>0</v>
      </c>
      <c r="G33" s="121">
        <f t="shared" si="1"/>
        <v>0</v>
      </c>
      <c r="H33" s="118" t="s">
        <v>39</v>
      </c>
      <c r="I33" s="87" t="s">
        <v>1</v>
      </c>
      <c r="J33" s="87"/>
      <c r="K33" s="202">
        <v>427</v>
      </c>
      <c r="L33" s="179"/>
      <c r="M33" s="178"/>
      <c r="N33" s="178"/>
      <c r="O33" s="178"/>
      <c r="P33" s="178"/>
      <c r="Q33" s="178"/>
      <c r="R33" s="178"/>
      <c r="S33" s="178"/>
      <c r="T33" s="178"/>
      <c r="U33" s="178"/>
      <c r="V33" s="178"/>
      <c r="W33" s="178"/>
    </row>
    <row r="34" spans="1:23" s="64" customFormat="1" ht="60" customHeight="1" x14ac:dyDescent="0.3">
      <c r="A34" s="88" t="s">
        <v>34</v>
      </c>
      <c r="B34" s="91" t="s">
        <v>244</v>
      </c>
      <c r="C34" s="90"/>
      <c r="D34" s="79" t="s">
        <v>35</v>
      </c>
      <c r="E34" s="174">
        <v>436</v>
      </c>
      <c r="F34" s="81">
        <v>0</v>
      </c>
      <c r="G34" s="121">
        <f t="shared" si="1"/>
        <v>0</v>
      </c>
      <c r="H34" s="118" t="s">
        <v>32</v>
      </c>
      <c r="I34" s="87" t="s">
        <v>1</v>
      </c>
      <c r="J34" s="87"/>
      <c r="K34" s="202">
        <v>885</v>
      </c>
      <c r="L34" s="179"/>
      <c r="M34" s="178"/>
      <c r="N34" s="178"/>
      <c r="O34" s="178"/>
      <c r="P34" s="178"/>
      <c r="Q34" s="178"/>
      <c r="R34" s="178"/>
      <c r="S34" s="178"/>
      <c r="T34" s="178"/>
      <c r="U34" s="178"/>
      <c r="V34" s="178"/>
      <c r="W34" s="178"/>
    </row>
    <row r="35" spans="1:23" s="63" customFormat="1" ht="60" customHeight="1" x14ac:dyDescent="0.3">
      <c r="A35" s="88" t="s">
        <v>16</v>
      </c>
      <c r="B35" s="91" t="s">
        <v>212</v>
      </c>
      <c r="C35" s="90"/>
      <c r="D35" s="79" t="s">
        <v>17</v>
      </c>
      <c r="E35" s="174">
        <v>178</v>
      </c>
      <c r="F35" s="81">
        <v>0</v>
      </c>
      <c r="G35" s="121">
        <f t="shared" si="1"/>
        <v>0</v>
      </c>
      <c r="H35" s="118" t="s">
        <v>10</v>
      </c>
      <c r="I35" s="87" t="s">
        <v>1</v>
      </c>
      <c r="J35" s="87"/>
      <c r="K35" s="202">
        <v>275</v>
      </c>
      <c r="L35" s="195"/>
      <c r="M35" s="195"/>
      <c r="N35" s="195"/>
      <c r="O35" s="195"/>
      <c r="P35" s="195"/>
      <c r="Q35" s="195"/>
      <c r="R35" s="195"/>
      <c r="S35" s="195"/>
      <c r="T35" s="195"/>
      <c r="U35" s="195"/>
      <c r="V35" s="195"/>
      <c r="W35" s="195"/>
    </row>
    <row r="36" spans="1:23" s="64" customFormat="1" ht="60" customHeight="1" x14ac:dyDescent="0.3">
      <c r="A36" s="88" t="s">
        <v>28</v>
      </c>
      <c r="B36" s="91" t="s">
        <v>213</v>
      </c>
      <c r="C36" s="90"/>
      <c r="D36" s="79" t="s">
        <v>3</v>
      </c>
      <c r="E36" s="174">
        <v>160</v>
      </c>
      <c r="F36" s="81">
        <v>0</v>
      </c>
      <c r="G36" s="121">
        <f t="shared" si="1"/>
        <v>0</v>
      </c>
      <c r="H36" s="118" t="s">
        <v>10</v>
      </c>
      <c r="I36" s="87" t="s">
        <v>1</v>
      </c>
      <c r="J36" s="87"/>
      <c r="K36" s="202">
        <v>248</v>
      </c>
      <c r="L36" s="178"/>
      <c r="M36" s="178"/>
      <c r="N36" s="178"/>
      <c r="O36" s="178"/>
      <c r="P36" s="178"/>
      <c r="Q36" s="178"/>
      <c r="R36" s="178"/>
      <c r="S36" s="178"/>
      <c r="T36" s="178"/>
      <c r="U36" s="178"/>
      <c r="V36" s="178"/>
      <c r="W36" s="178"/>
    </row>
    <row r="37" spans="1:23" s="64" customFormat="1" ht="60" customHeight="1" x14ac:dyDescent="0.3">
      <c r="A37" s="88" t="s">
        <v>29</v>
      </c>
      <c r="B37" s="91" t="s">
        <v>214</v>
      </c>
      <c r="C37" s="90"/>
      <c r="D37" s="79" t="s">
        <v>3</v>
      </c>
      <c r="E37" s="174">
        <v>165</v>
      </c>
      <c r="F37" s="81">
        <v>0</v>
      </c>
      <c r="G37" s="121">
        <f t="shared" si="1"/>
        <v>0</v>
      </c>
      <c r="H37" s="118" t="s">
        <v>10</v>
      </c>
      <c r="I37" s="87" t="s">
        <v>1</v>
      </c>
      <c r="J37" s="87"/>
      <c r="K37" s="202">
        <v>255</v>
      </c>
      <c r="L37" s="178"/>
      <c r="M37" s="178"/>
      <c r="N37" s="178"/>
      <c r="O37" s="178"/>
      <c r="P37" s="178"/>
      <c r="Q37" s="178"/>
      <c r="R37" s="178"/>
      <c r="S37" s="178"/>
      <c r="T37" s="178"/>
      <c r="U37" s="178"/>
      <c r="V37" s="178"/>
      <c r="W37" s="178"/>
    </row>
    <row r="38" spans="1:23" s="64" customFormat="1" ht="60" customHeight="1" x14ac:dyDescent="0.3">
      <c r="A38" s="88" t="s">
        <v>45</v>
      </c>
      <c r="B38" s="91" t="s">
        <v>245</v>
      </c>
      <c r="C38" s="90"/>
      <c r="D38" s="79" t="s">
        <v>17</v>
      </c>
      <c r="E38" s="174">
        <v>325</v>
      </c>
      <c r="F38" s="81">
        <v>0</v>
      </c>
      <c r="G38" s="121">
        <f t="shared" si="1"/>
        <v>0</v>
      </c>
      <c r="H38" s="118" t="s">
        <v>10</v>
      </c>
      <c r="I38" s="87" t="s">
        <v>1</v>
      </c>
      <c r="J38" s="87"/>
      <c r="K38" s="202">
        <v>502</v>
      </c>
      <c r="L38" s="178"/>
      <c r="M38" s="178"/>
      <c r="N38" s="178"/>
      <c r="O38" s="178"/>
      <c r="P38" s="178"/>
      <c r="Q38" s="178"/>
      <c r="R38" s="178"/>
      <c r="S38" s="178"/>
      <c r="T38" s="178"/>
      <c r="U38" s="178"/>
      <c r="V38" s="178"/>
      <c r="W38" s="178"/>
    </row>
    <row r="39" spans="1:23" s="63" customFormat="1" ht="60" customHeight="1" x14ac:dyDescent="0.3">
      <c r="A39" s="88" t="s">
        <v>46</v>
      </c>
      <c r="B39" s="91" t="s">
        <v>239</v>
      </c>
      <c r="C39" s="90"/>
      <c r="D39" s="79" t="s">
        <v>17</v>
      </c>
      <c r="E39" s="174">
        <v>295</v>
      </c>
      <c r="F39" s="81">
        <v>0</v>
      </c>
      <c r="G39" s="121">
        <f t="shared" si="1"/>
        <v>0</v>
      </c>
      <c r="H39" s="118" t="s">
        <v>10</v>
      </c>
      <c r="I39" s="87" t="s">
        <v>1</v>
      </c>
      <c r="J39" s="87"/>
      <c r="K39" s="202">
        <v>456</v>
      </c>
      <c r="L39" s="195"/>
      <c r="M39" s="195"/>
      <c r="N39" s="195"/>
      <c r="O39" s="195"/>
      <c r="P39" s="195"/>
      <c r="Q39" s="195"/>
      <c r="R39" s="195"/>
      <c r="S39" s="195"/>
      <c r="T39" s="195"/>
      <c r="U39" s="195"/>
      <c r="V39" s="195"/>
      <c r="W39" s="195"/>
    </row>
    <row r="40" spans="1:23" s="64" customFormat="1" ht="60" customHeight="1" x14ac:dyDescent="0.3">
      <c r="A40" s="88" t="s">
        <v>49</v>
      </c>
      <c r="B40" s="92" t="s">
        <v>215</v>
      </c>
      <c r="C40" s="93"/>
      <c r="D40" s="79" t="s">
        <v>7</v>
      </c>
      <c r="E40" s="174">
        <v>145</v>
      </c>
      <c r="F40" s="81">
        <v>0</v>
      </c>
      <c r="G40" s="121">
        <f t="shared" si="1"/>
        <v>0</v>
      </c>
      <c r="H40" s="118" t="s">
        <v>10</v>
      </c>
      <c r="I40" s="87" t="s">
        <v>1</v>
      </c>
      <c r="J40" s="87"/>
      <c r="K40" s="202">
        <v>224</v>
      </c>
      <c r="L40" s="178"/>
      <c r="M40" s="178"/>
      <c r="N40" s="178"/>
      <c r="O40" s="178"/>
      <c r="P40" s="178"/>
      <c r="Q40" s="178"/>
      <c r="R40" s="178"/>
      <c r="S40" s="178"/>
      <c r="T40" s="178"/>
      <c r="U40" s="178"/>
      <c r="V40" s="178"/>
      <c r="W40" s="178"/>
    </row>
    <row r="41" spans="1:23" s="64" customFormat="1" ht="60" customHeight="1" thickBot="1" x14ac:dyDescent="0.35">
      <c r="A41" s="100" t="s">
        <v>44</v>
      </c>
      <c r="B41" s="183" t="s">
        <v>246</v>
      </c>
      <c r="C41" s="112"/>
      <c r="D41" s="103" t="s">
        <v>7</v>
      </c>
      <c r="E41" s="173">
        <v>295</v>
      </c>
      <c r="F41" s="105">
        <v>0</v>
      </c>
      <c r="G41" s="125">
        <f t="shared" si="1"/>
        <v>0</v>
      </c>
      <c r="H41" s="124" t="s">
        <v>39</v>
      </c>
      <c r="I41" s="106" t="s">
        <v>1</v>
      </c>
      <c r="J41" s="106"/>
      <c r="K41" s="201">
        <v>456</v>
      </c>
      <c r="L41" s="178"/>
      <c r="M41" s="178"/>
      <c r="N41" s="178"/>
      <c r="O41" s="178"/>
      <c r="P41" s="178"/>
      <c r="Q41" s="178"/>
      <c r="R41" s="178"/>
      <c r="S41" s="178"/>
      <c r="T41" s="178"/>
      <c r="U41" s="178"/>
      <c r="V41" s="178"/>
      <c r="W41" s="178"/>
    </row>
    <row r="42" spans="1:23" s="64" customFormat="1" ht="60" customHeight="1" thickBot="1" x14ac:dyDescent="0.35">
      <c r="A42" s="88" t="s">
        <v>30</v>
      </c>
      <c r="B42" s="91" t="s">
        <v>247</v>
      </c>
      <c r="C42" s="90"/>
      <c r="D42" s="79" t="s">
        <v>31</v>
      </c>
      <c r="E42" s="177">
        <v>185</v>
      </c>
      <c r="F42" s="81">
        <v>0</v>
      </c>
      <c r="G42" s="121">
        <f t="shared" si="1"/>
        <v>0</v>
      </c>
      <c r="H42" s="118" t="s">
        <v>32</v>
      </c>
      <c r="I42" s="87" t="s">
        <v>1</v>
      </c>
      <c r="J42" s="113" t="s">
        <v>287</v>
      </c>
      <c r="K42" s="202">
        <v>618</v>
      </c>
      <c r="L42" s="86" t="s">
        <v>275</v>
      </c>
      <c r="M42" s="178"/>
      <c r="N42" s="178"/>
      <c r="O42" s="178"/>
      <c r="P42" s="178"/>
      <c r="Q42" s="178"/>
      <c r="R42" s="178"/>
      <c r="S42" s="178"/>
      <c r="T42" s="178"/>
      <c r="U42" s="178"/>
      <c r="V42" s="178"/>
      <c r="W42" s="178"/>
    </row>
    <row r="43" spans="1:23" s="64" customFormat="1" ht="60" customHeight="1" thickBot="1" x14ac:dyDescent="0.35">
      <c r="A43" s="88" t="s">
        <v>36</v>
      </c>
      <c r="B43" s="94" t="s">
        <v>251</v>
      </c>
      <c r="C43" s="90"/>
      <c r="D43" s="79" t="s">
        <v>3</v>
      </c>
      <c r="E43" s="177">
        <v>185</v>
      </c>
      <c r="F43" s="81">
        <v>0</v>
      </c>
      <c r="G43" s="121">
        <f t="shared" si="1"/>
        <v>0</v>
      </c>
      <c r="H43" s="118" t="s">
        <v>32</v>
      </c>
      <c r="I43" s="87" t="s">
        <v>1</v>
      </c>
      <c r="J43" s="113" t="s">
        <v>287</v>
      </c>
      <c r="K43" s="202">
        <v>815</v>
      </c>
      <c r="L43" s="86" t="s">
        <v>275</v>
      </c>
      <c r="M43" s="178"/>
      <c r="N43" s="178"/>
      <c r="O43" s="178"/>
      <c r="P43" s="178"/>
      <c r="Q43" s="178"/>
      <c r="R43" s="178"/>
      <c r="S43" s="178"/>
      <c r="T43" s="178"/>
      <c r="U43" s="178"/>
      <c r="V43" s="178"/>
      <c r="W43" s="178"/>
    </row>
    <row r="44" spans="1:23" s="64" customFormat="1" ht="60" customHeight="1" x14ac:dyDescent="0.3">
      <c r="A44" s="88" t="s">
        <v>22</v>
      </c>
      <c r="B44" s="94" t="s">
        <v>252</v>
      </c>
      <c r="C44" s="90"/>
      <c r="D44" s="79" t="s">
        <v>23</v>
      </c>
      <c r="E44" s="175">
        <v>209</v>
      </c>
      <c r="F44" s="81">
        <v>0</v>
      </c>
      <c r="G44" s="121">
        <f t="shared" si="1"/>
        <v>0</v>
      </c>
      <c r="H44" s="118" t="s">
        <v>10</v>
      </c>
      <c r="I44" s="87" t="s">
        <v>1</v>
      </c>
      <c r="J44" s="87"/>
      <c r="K44" s="202">
        <v>323</v>
      </c>
      <c r="L44" s="182"/>
      <c r="M44" s="178"/>
      <c r="N44" s="178"/>
      <c r="O44" s="178"/>
      <c r="P44" s="178"/>
      <c r="Q44" s="178"/>
      <c r="R44" s="178"/>
      <c r="S44" s="178"/>
      <c r="T44" s="178"/>
      <c r="U44" s="178"/>
      <c r="V44" s="178"/>
      <c r="W44" s="178"/>
    </row>
    <row r="45" spans="1:23" s="64" customFormat="1" ht="60" customHeight="1" thickBot="1" x14ac:dyDescent="0.35">
      <c r="A45" s="166" t="s">
        <v>47</v>
      </c>
      <c r="B45" s="186" t="s">
        <v>253</v>
      </c>
      <c r="C45" s="187"/>
      <c r="D45" s="150" t="s">
        <v>7</v>
      </c>
      <c r="E45" s="185">
        <v>205</v>
      </c>
      <c r="F45" s="151">
        <v>0</v>
      </c>
      <c r="G45" s="152">
        <f t="shared" si="1"/>
        <v>0</v>
      </c>
      <c r="H45" s="153" t="s">
        <v>10</v>
      </c>
      <c r="I45" s="154" t="s">
        <v>1</v>
      </c>
      <c r="J45" s="154"/>
      <c r="K45" s="203">
        <v>317</v>
      </c>
      <c r="L45" s="178"/>
      <c r="M45" s="178"/>
      <c r="N45" s="178"/>
      <c r="O45" s="178"/>
      <c r="P45" s="178"/>
      <c r="Q45" s="178"/>
      <c r="R45" s="178"/>
      <c r="S45" s="178"/>
      <c r="T45" s="178"/>
      <c r="U45" s="178"/>
      <c r="V45" s="178"/>
      <c r="W45" s="178"/>
    </row>
    <row r="46" spans="1:23" s="63" customFormat="1" ht="60" customHeight="1" thickBot="1" x14ac:dyDescent="0.35">
      <c r="A46" s="100" t="s">
        <v>6</v>
      </c>
      <c r="B46" s="183" t="s">
        <v>254</v>
      </c>
      <c r="C46" s="112"/>
      <c r="D46" s="103" t="s">
        <v>7</v>
      </c>
      <c r="E46" s="173">
        <v>390</v>
      </c>
      <c r="F46" s="105">
        <v>0</v>
      </c>
      <c r="G46" s="125">
        <f t="shared" si="1"/>
        <v>0</v>
      </c>
      <c r="H46" s="124" t="s">
        <v>4</v>
      </c>
      <c r="I46" s="106" t="s">
        <v>1</v>
      </c>
      <c r="J46" s="106"/>
      <c r="K46" s="201">
        <v>603</v>
      </c>
      <c r="L46" s="195"/>
      <c r="M46" s="195"/>
      <c r="N46" s="195"/>
      <c r="O46" s="195"/>
      <c r="P46" s="195"/>
      <c r="Q46" s="195"/>
      <c r="R46" s="195"/>
      <c r="S46" s="195"/>
      <c r="T46" s="195"/>
      <c r="U46" s="195"/>
      <c r="V46" s="195"/>
      <c r="W46" s="195"/>
    </row>
    <row r="47" spans="1:23" s="64" customFormat="1" ht="60" customHeight="1" thickBot="1" x14ac:dyDescent="0.35">
      <c r="A47" s="88" t="s">
        <v>33</v>
      </c>
      <c r="B47" s="94" t="s">
        <v>255</v>
      </c>
      <c r="C47" s="90"/>
      <c r="D47" s="79" t="s">
        <v>17</v>
      </c>
      <c r="E47" s="177">
        <v>199</v>
      </c>
      <c r="F47" s="81">
        <v>0</v>
      </c>
      <c r="G47" s="121">
        <f t="shared" si="1"/>
        <v>0</v>
      </c>
      <c r="H47" s="118" t="s">
        <v>32</v>
      </c>
      <c r="I47" s="87" t="s">
        <v>1</v>
      </c>
      <c r="J47" s="113" t="s">
        <v>287</v>
      </c>
      <c r="K47" s="202">
        <v>733</v>
      </c>
      <c r="L47" s="86" t="s">
        <v>275</v>
      </c>
      <c r="M47" s="178"/>
      <c r="N47" s="178"/>
      <c r="O47" s="178"/>
      <c r="P47" s="178"/>
      <c r="Q47" s="178"/>
      <c r="R47" s="178"/>
      <c r="S47" s="178"/>
      <c r="T47" s="178"/>
      <c r="U47" s="178"/>
      <c r="V47" s="178"/>
      <c r="W47" s="178"/>
    </row>
    <row r="48" spans="1:23" s="63" customFormat="1" ht="60" customHeight="1" thickBot="1" x14ac:dyDescent="0.35">
      <c r="A48" s="88" t="s">
        <v>18</v>
      </c>
      <c r="B48" s="94" t="s">
        <v>256</v>
      </c>
      <c r="C48" s="90"/>
      <c r="D48" s="79" t="s">
        <v>17</v>
      </c>
      <c r="E48" s="174">
        <v>155</v>
      </c>
      <c r="F48" s="81">
        <v>0</v>
      </c>
      <c r="G48" s="121">
        <f t="shared" si="1"/>
        <v>0</v>
      </c>
      <c r="H48" s="118" t="s">
        <v>10</v>
      </c>
      <c r="I48" s="87" t="s">
        <v>1</v>
      </c>
      <c r="J48" s="87"/>
      <c r="K48" s="202">
        <v>240</v>
      </c>
      <c r="M48" s="195"/>
      <c r="N48" s="195"/>
      <c r="O48" s="195"/>
      <c r="P48" s="195"/>
      <c r="Q48" s="195"/>
      <c r="R48" s="195"/>
      <c r="S48" s="195"/>
      <c r="T48" s="195"/>
      <c r="U48" s="195"/>
      <c r="V48" s="195"/>
      <c r="W48" s="195"/>
    </row>
    <row r="49" spans="1:23" s="64" customFormat="1" ht="60" customHeight="1" thickBot="1" x14ac:dyDescent="0.35">
      <c r="A49" s="88" t="s">
        <v>37</v>
      </c>
      <c r="B49" s="94" t="s">
        <v>257</v>
      </c>
      <c r="C49" s="90"/>
      <c r="D49" s="79" t="s">
        <v>3</v>
      </c>
      <c r="E49" s="177">
        <v>355</v>
      </c>
      <c r="F49" s="81">
        <v>0</v>
      </c>
      <c r="G49" s="121">
        <f t="shared" si="1"/>
        <v>0</v>
      </c>
      <c r="H49" s="118" t="s">
        <v>32</v>
      </c>
      <c r="I49" s="87" t="s">
        <v>1</v>
      </c>
      <c r="J49" s="113" t="s">
        <v>287</v>
      </c>
      <c r="K49" s="202">
        <v>1334</v>
      </c>
      <c r="L49" s="86" t="s">
        <v>275</v>
      </c>
      <c r="M49" s="178"/>
      <c r="N49" s="178"/>
      <c r="O49" s="178"/>
      <c r="P49" s="178"/>
      <c r="Q49" s="178"/>
      <c r="R49" s="178"/>
      <c r="S49" s="178"/>
      <c r="T49" s="178"/>
      <c r="U49" s="178"/>
      <c r="V49" s="178"/>
      <c r="W49" s="178"/>
    </row>
    <row r="50" spans="1:23" s="64" customFormat="1" ht="60" customHeight="1" x14ac:dyDescent="0.3">
      <c r="A50" s="100" t="s">
        <v>19</v>
      </c>
      <c r="B50" s="183" t="s">
        <v>250</v>
      </c>
      <c r="C50" s="112"/>
      <c r="D50" s="103" t="s">
        <v>20</v>
      </c>
      <c r="E50" s="188">
        <v>275</v>
      </c>
      <c r="F50" s="105">
        <v>0</v>
      </c>
      <c r="G50" s="125">
        <f t="shared" si="1"/>
        <v>0</v>
      </c>
      <c r="H50" s="124" t="s">
        <v>10</v>
      </c>
      <c r="I50" s="106" t="s">
        <v>1</v>
      </c>
      <c r="J50" s="215" t="s">
        <v>294</v>
      </c>
      <c r="K50" s="201">
        <v>425</v>
      </c>
      <c r="L50" s="179"/>
      <c r="M50" s="178"/>
      <c r="N50" s="178"/>
      <c r="O50" s="178"/>
      <c r="P50" s="178"/>
      <c r="Q50" s="178"/>
      <c r="R50" s="178"/>
      <c r="S50" s="178"/>
      <c r="T50" s="178"/>
      <c r="U50" s="178"/>
      <c r="V50" s="178"/>
      <c r="W50" s="178"/>
    </row>
    <row r="51" spans="1:23" s="63" customFormat="1" ht="60" customHeight="1" x14ac:dyDescent="0.3">
      <c r="A51" s="88" t="s">
        <v>14</v>
      </c>
      <c r="B51" s="94" t="s">
        <v>258</v>
      </c>
      <c r="C51" s="90"/>
      <c r="D51" s="79" t="s">
        <v>15</v>
      </c>
      <c r="E51" s="174">
        <v>320</v>
      </c>
      <c r="F51" s="81">
        <v>0</v>
      </c>
      <c r="G51" s="121">
        <f t="shared" si="1"/>
        <v>0</v>
      </c>
      <c r="H51" s="118" t="s">
        <v>4</v>
      </c>
      <c r="I51" s="87" t="s">
        <v>1</v>
      </c>
      <c r="J51" s="87"/>
      <c r="K51" s="202">
        <v>495</v>
      </c>
      <c r="L51" s="195"/>
      <c r="M51" s="195"/>
      <c r="N51" s="195"/>
      <c r="O51" s="195"/>
      <c r="P51" s="195"/>
      <c r="Q51" s="195"/>
      <c r="R51" s="195"/>
      <c r="S51" s="195"/>
      <c r="T51" s="195"/>
      <c r="U51" s="195"/>
      <c r="V51" s="195"/>
      <c r="W51" s="195"/>
    </row>
    <row r="52" spans="1:23" s="64" customFormat="1" ht="60" customHeight="1" x14ac:dyDescent="0.3">
      <c r="A52" s="88" t="s">
        <v>66</v>
      </c>
      <c r="B52" s="94" t="s">
        <v>259</v>
      </c>
      <c r="C52" s="95"/>
      <c r="D52" s="79" t="s">
        <v>67</v>
      </c>
      <c r="E52" s="174">
        <v>175</v>
      </c>
      <c r="F52" s="81">
        <v>0</v>
      </c>
      <c r="G52" s="121">
        <f t="shared" si="1"/>
        <v>0</v>
      </c>
      <c r="H52" s="118" t="s">
        <v>10</v>
      </c>
      <c r="I52" s="87" t="s">
        <v>1</v>
      </c>
      <c r="J52" s="87"/>
      <c r="K52" s="202">
        <v>270</v>
      </c>
      <c r="L52" s="178"/>
      <c r="M52" s="178"/>
      <c r="N52" s="178"/>
      <c r="O52" s="178"/>
      <c r="P52" s="178"/>
      <c r="Q52" s="178"/>
      <c r="R52" s="178"/>
      <c r="S52" s="178"/>
      <c r="T52" s="178"/>
      <c r="U52" s="178"/>
      <c r="V52" s="178"/>
      <c r="W52" s="178"/>
    </row>
    <row r="53" spans="1:23" s="64" customFormat="1" ht="60" customHeight="1" x14ac:dyDescent="0.3">
      <c r="A53" s="88" t="s">
        <v>68</v>
      </c>
      <c r="B53" s="94" t="s">
        <v>260</v>
      </c>
      <c r="C53" s="95"/>
      <c r="D53" s="79" t="s">
        <v>67</v>
      </c>
      <c r="E53" s="174">
        <v>175</v>
      </c>
      <c r="F53" s="81">
        <v>0</v>
      </c>
      <c r="G53" s="121">
        <f t="shared" si="1"/>
        <v>0</v>
      </c>
      <c r="H53" s="118" t="s">
        <v>10</v>
      </c>
      <c r="I53" s="87" t="s">
        <v>1</v>
      </c>
      <c r="J53" s="87"/>
      <c r="K53" s="202">
        <v>270</v>
      </c>
      <c r="L53" s="178"/>
      <c r="M53" s="178"/>
      <c r="N53" s="178"/>
      <c r="O53" s="178"/>
      <c r="P53" s="178"/>
      <c r="Q53" s="178"/>
      <c r="R53" s="178"/>
      <c r="S53" s="178"/>
      <c r="T53" s="178"/>
      <c r="U53" s="178"/>
      <c r="V53" s="178"/>
      <c r="W53" s="178"/>
    </row>
    <row r="54" spans="1:23" s="64" customFormat="1" ht="60" customHeight="1" thickBot="1" x14ac:dyDescent="0.35">
      <c r="A54" s="166" t="s">
        <v>69</v>
      </c>
      <c r="B54" s="189" t="s">
        <v>261</v>
      </c>
      <c r="C54" s="168"/>
      <c r="D54" s="150" t="s">
        <v>67</v>
      </c>
      <c r="E54" s="185">
        <v>175</v>
      </c>
      <c r="F54" s="151">
        <v>0</v>
      </c>
      <c r="G54" s="152">
        <f t="shared" si="1"/>
        <v>0</v>
      </c>
      <c r="H54" s="153" t="s">
        <v>10</v>
      </c>
      <c r="I54" s="154" t="s">
        <v>1</v>
      </c>
      <c r="J54" s="154"/>
      <c r="K54" s="203">
        <v>270</v>
      </c>
      <c r="L54" s="178"/>
      <c r="M54" s="178"/>
      <c r="N54" s="178"/>
      <c r="O54" s="178"/>
      <c r="P54" s="178"/>
      <c r="Q54" s="178"/>
      <c r="R54" s="178"/>
      <c r="S54" s="178"/>
      <c r="T54" s="178"/>
      <c r="U54" s="178"/>
      <c r="V54" s="178"/>
      <c r="W54" s="178"/>
    </row>
    <row r="55" spans="1:23" ht="60" customHeight="1" x14ac:dyDescent="0.3">
      <c r="A55" s="100" t="s">
        <v>70</v>
      </c>
      <c r="B55" s="183" t="s">
        <v>262</v>
      </c>
      <c r="C55" s="112"/>
      <c r="D55" s="103" t="s">
        <v>71</v>
      </c>
      <c r="E55" s="188">
        <v>175</v>
      </c>
      <c r="F55" s="105">
        <v>0</v>
      </c>
      <c r="G55" s="125">
        <f t="shared" si="1"/>
        <v>0</v>
      </c>
      <c r="H55" s="124" t="s">
        <v>39</v>
      </c>
      <c r="I55" s="106" t="s">
        <v>1</v>
      </c>
      <c r="J55" s="106"/>
      <c r="K55" s="201">
        <v>270</v>
      </c>
      <c r="L55" s="179"/>
    </row>
    <row r="56" spans="1:23" ht="60" customHeight="1" x14ac:dyDescent="0.3">
      <c r="A56" s="88" t="s">
        <v>72</v>
      </c>
      <c r="B56" s="94" t="s">
        <v>263</v>
      </c>
      <c r="C56" s="90"/>
      <c r="D56" s="79" t="s">
        <v>71</v>
      </c>
      <c r="E56" s="175">
        <v>175</v>
      </c>
      <c r="F56" s="81">
        <v>0</v>
      </c>
      <c r="G56" s="121">
        <f t="shared" si="1"/>
        <v>0</v>
      </c>
      <c r="H56" s="118" t="s">
        <v>39</v>
      </c>
      <c r="I56" s="87" t="s">
        <v>1</v>
      </c>
      <c r="J56" s="87"/>
      <c r="K56" s="202">
        <v>270</v>
      </c>
      <c r="L56" s="179"/>
    </row>
    <row r="57" spans="1:23" ht="60" customHeight="1" x14ac:dyDescent="0.3">
      <c r="A57" s="88" t="s">
        <v>73</v>
      </c>
      <c r="B57" s="94" t="s">
        <v>264</v>
      </c>
      <c r="C57" s="90"/>
      <c r="D57" s="79" t="s">
        <v>71</v>
      </c>
      <c r="E57" s="175">
        <v>175</v>
      </c>
      <c r="F57" s="81">
        <v>0</v>
      </c>
      <c r="G57" s="121">
        <f t="shared" si="1"/>
        <v>0</v>
      </c>
      <c r="H57" s="118" t="s">
        <v>39</v>
      </c>
      <c r="I57" s="87" t="s">
        <v>1</v>
      </c>
      <c r="J57" s="87"/>
      <c r="K57" s="202">
        <v>270</v>
      </c>
      <c r="L57" s="180"/>
    </row>
    <row r="58" spans="1:23" ht="60" customHeight="1" x14ac:dyDescent="0.3">
      <c r="A58" s="88" t="s">
        <v>74</v>
      </c>
      <c r="B58" s="94" t="s">
        <v>265</v>
      </c>
      <c r="C58" s="90"/>
      <c r="D58" s="79" t="s">
        <v>71</v>
      </c>
      <c r="E58" s="175">
        <v>175</v>
      </c>
      <c r="F58" s="81">
        <v>0</v>
      </c>
      <c r="G58" s="121">
        <f t="shared" si="1"/>
        <v>0</v>
      </c>
      <c r="H58" s="118" t="s">
        <v>39</v>
      </c>
      <c r="I58" s="87" t="s">
        <v>1</v>
      </c>
      <c r="J58" s="87"/>
      <c r="K58" s="202">
        <v>270</v>
      </c>
      <c r="L58" s="179"/>
    </row>
    <row r="59" spans="1:23" ht="60" customHeight="1" x14ac:dyDescent="0.3">
      <c r="A59" s="97" t="s">
        <v>75</v>
      </c>
      <c r="B59" s="107" t="s">
        <v>266</v>
      </c>
      <c r="C59" s="108"/>
      <c r="D59" s="79" t="s">
        <v>71</v>
      </c>
      <c r="E59" s="175">
        <v>175</v>
      </c>
      <c r="F59" s="98">
        <v>0</v>
      </c>
      <c r="G59" s="123">
        <f t="shared" si="1"/>
        <v>0</v>
      </c>
      <c r="H59" s="122" t="s">
        <v>39</v>
      </c>
      <c r="I59" s="87" t="s">
        <v>1</v>
      </c>
      <c r="J59" s="99"/>
      <c r="K59" s="202">
        <v>270</v>
      </c>
      <c r="L59" s="180"/>
    </row>
    <row r="60" spans="1:23" ht="60" customHeight="1" thickBot="1" x14ac:dyDescent="0.35">
      <c r="A60" s="190" t="s">
        <v>76</v>
      </c>
      <c r="B60" s="189" t="s">
        <v>267</v>
      </c>
      <c r="C60" s="184"/>
      <c r="D60" s="191" t="s">
        <v>71</v>
      </c>
      <c r="E60" s="175">
        <v>175</v>
      </c>
      <c r="F60" s="151">
        <v>0</v>
      </c>
      <c r="G60" s="152">
        <f t="shared" si="1"/>
        <v>0</v>
      </c>
      <c r="H60" s="193" t="s">
        <v>39</v>
      </c>
      <c r="I60" s="192" t="s">
        <v>1</v>
      </c>
      <c r="J60" s="154"/>
      <c r="K60" s="204">
        <v>270</v>
      </c>
      <c r="L60" s="194"/>
    </row>
    <row r="61" spans="1:23" s="62" customFormat="1" ht="30" customHeight="1" thickBot="1" x14ac:dyDescent="0.35">
      <c r="A61" s="161" t="s">
        <v>119</v>
      </c>
      <c r="B61" s="165"/>
      <c r="C61" s="161"/>
      <c r="D61" s="161"/>
      <c r="E61" s="162"/>
      <c r="F61" s="161"/>
      <c r="G61" s="162"/>
      <c r="H61" s="163"/>
      <c r="I61" s="163"/>
      <c r="J61" s="163"/>
      <c r="K61" s="164"/>
      <c r="L61" s="199"/>
      <c r="M61" s="199"/>
      <c r="N61" s="199"/>
      <c r="O61" s="199"/>
      <c r="P61" s="199"/>
      <c r="Q61" s="199"/>
      <c r="R61" s="199"/>
      <c r="S61" s="199"/>
      <c r="T61" s="199"/>
      <c r="U61" s="199"/>
      <c r="V61" s="199"/>
      <c r="W61" s="199"/>
    </row>
    <row r="62" spans="1:23" s="64" customFormat="1" ht="60" customHeight="1" x14ac:dyDescent="0.3">
      <c r="A62" s="100" t="s">
        <v>51</v>
      </c>
      <c r="B62" s="109" t="s">
        <v>216</v>
      </c>
      <c r="C62" s="110"/>
      <c r="D62" s="103" t="s">
        <v>35</v>
      </c>
      <c r="E62" s="104">
        <v>120</v>
      </c>
      <c r="F62" s="105">
        <v>0</v>
      </c>
      <c r="G62" s="125">
        <f t="shared" si="1"/>
        <v>0</v>
      </c>
      <c r="H62" s="124" t="s">
        <v>10</v>
      </c>
      <c r="I62" s="106" t="s">
        <v>1</v>
      </c>
      <c r="J62" s="106"/>
      <c r="K62" s="136">
        <v>193</v>
      </c>
      <c r="L62" s="178"/>
      <c r="M62" s="178"/>
      <c r="N62" s="200"/>
      <c r="O62" s="178"/>
      <c r="P62" s="178"/>
      <c r="Q62" s="178"/>
      <c r="R62" s="178"/>
      <c r="S62" s="178"/>
      <c r="T62" s="178"/>
      <c r="U62" s="178"/>
      <c r="V62" s="178"/>
      <c r="W62" s="178"/>
    </row>
    <row r="63" spans="1:23" s="64" customFormat="1" ht="60" customHeight="1" x14ac:dyDescent="0.3">
      <c r="A63" s="88" t="s">
        <v>52</v>
      </c>
      <c r="B63" s="96" t="s">
        <v>217</v>
      </c>
      <c r="C63" s="95"/>
      <c r="D63" s="79" t="s">
        <v>35</v>
      </c>
      <c r="E63" s="104">
        <v>120</v>
      </c>
      <c r="F63" s="81">
        <v>0</v>
      </c>
      <c r="G63" s="121">
        <f t="shared" si="1"/>
        <v>0</v>
      </c>
      <c r="H63" s="118" t="s">
        <v>10</v>
      </c>
      <c r="I63" s="87" t="s">
        <v>1</v>
      </c>
      <c r="J63" s="87"/>
      <c r="K63" s="137">
        <v>193</v>
      </c>
      <c r="L63" s="178"/>
      <c r="M63" s="178"/>
      <c r="N63" s="178"/>
      <c r="O63" s="178"/>
      <c r="P63" s="178"/>
      <c r="Q63" s="178"/>
      <c r="R63" s="178"/>
      <c r="S63" s="178"/>
      <c r="T63" s="178"/>
      <c r="U63" s="178"/>
      <c r="V63" s="178"/>
      <c r="W63" s="178"/>
    </row>
    <row r="64" spans="1:23" s="64" customFormat="1" ht="60" customHeight="1" x14ac:dyDescent="0.3">
      <c r="A64" s="88" t="s">
        <v>53</v>
      </c>
      <c r="B64" s="96" t="s">
        <v>218</v>
      </c>
      <c r="C64" s="95"/>
      <c r="D64" s="79" t="s">
        <v>35</v>
      </c>
      <c r="E64" s="104">
        <v>120</v>
      </c>
      <c r="F64" s="81">
        <v>0</v>
      </c>
      <c r="G64" s="121">
        <f t="shared" si="1"/>
        <v>0</v>
      </c>
      <c r="H64" s="118" t="s">
        <v>10</v>
      </c>
      <c r="I64" s="87" t="s">
        <v>1</v>
      </c>
      <c r="J64" s="87"/>
      <c r="K64" s="137">
        <v>193</v>
      </c>
      <c r="L64" s="178"/>
      <c r="M64" s="178"/>
      <c r="N64" s="178"/>
      <c r="O64" s="178"/>
      <c r="P64" s="178"/>
      <c r="Q64" s="178"/>
      <c r="R64" s="178"/>
      <c r="S64" s="178"/>
      <c r="T64" s="178"/>
      <c r="U64" s="178"/>
      <c r="V64" s="178"/>
      <c r="W64" s="178"/>
    </row>
    <row r="65" spans="1:23" s="64" customFormat="1" ht="60" customHeight="1" x14ac:dyDescent="0.3">
      <c r="A65" s="88" t="s">
        <v>54</v>
      </c>
      <c r="B65" s="96" t="s">
        <v>219</v>
      </c>
      <c r="C65" s="95"/>
      <c r="D65" s="79" t="s">
        <v>35</v>
      </c>
      <c r="E65" s="104">
        <v>120</v>
      </c>
      <c r="F65" s="81">
        <v>0</v>
      </c>
      <c r="G65" s="121">
        <f t="shared" si="1"/>
        <v>0</v>
      </c>
      <c r="H65" s="118" t="s">
        <v>10</v>
      </c>
      <c r="I65" s="87" t="s">
        <v>1</v>
      </c>
      <c r="J65" s="87"/>
      <c r="K65" s="137">
        <v>193</v>
      </c>
      <c r="L65" s="178"/>
      <c r="M65" s="178"/>
      <c r="N65" s="178"/>
      <c r="O65" s="178"/>
      <c r="P65" s="178"/>
      <c r="Q65" s="178"/>
      <c r="R65" s="178"/>
      <c r="S65" s="178"/>
      <c r="T65" s="178"/>
      <c r="U65" s="178"/>
      <c r="V65" s="178"/>
      <c r="W65" s="178"/>
    </row>
    <row r="66" spans="1:23" s="64" customFormat="1" ht="60" customHeight="1" x14ac:dyDescent="0.3">
      <c r="A66" s="88" t="s">
        <v>55</v>
      </c>
      <c r="B66" s="96" t="s">
        <v>220</v>
      </c>
      <c r="C66" s="95"/>
      <c r="D66" s="79" t="s">
        <v>35</v>
      </c>
      <c r="E66" s="104">
        <v>120</v>
      </c>
      <c r="F66" s="81">
        <v>0</v>
      </c>
      <c r="G66" s="121">
        <f t="shared" si="1"/>
        <v>0</v>
      </c>
      <c r="H66" s="118" t="s">
        <v>10</v>
      </c>
      <c r="I66" s="87" t="s">
        <v>1</v>
      </c>
      <c r="J66" s="87"/>
      <c r="K66" s="137">
        <v>193</v>
      </c>
      <c r="L66" s="178"/>
      <c r="M66" s="178"/>
      <c r="N66" s="178"/>
      <c r="O66" s="178"/>
      <c r="P66" s="178"/>
      <c r="Q66" s="178"/>
      <c r="R66" s="178"/>
      <c r="S66" s="178"/>
      <c r="T66" s="178"/>
      <c r="U66" s="178"/>
      <c r="V66" s="178"/>
      <c r="W66" s="178"/>
    </row>
    <row r="67" spans="1:23" s="64" customFormat="1" ht="60" customHeight="1" x14ac:dyDescent="0.3">
      <c r="A67" s="88" t="s">
        <v>56</v>
      </c>
      <c r="B67" s="96" t="s">
        <v>221</v>
      </c>
      <c r="C67" s="95"/>
      <c r="D67" s="79" t="s">
        <v>35</v>
      </c>
      <c r="E67" s="104">
        <v>120</v>
      </c>
      <c r="F67" s="81">
        <v>0</v>
      </c>
      <c r="G67" s="121">
        <f t="shared" si="1"/>
        <v>0</v>
      </c>
      <c r="H67" s="118" t="s">
        <v>10</v>
      </c>
      <c r="I67" s="87" t="s">
        <v>1</v>
      </c>
      <c r="J67" s="87"/>
      <c r="K67" s="137">
        <v>193</v>
      </c>
      <c r="L67" s="178"/>
      <c r="M67" s="178"/>
      <c r="N67" s="178"/>
      <c r="O67" s="178"/>
      <c r="P67" s="178"/>
      <c r="Q67" s="178"/>
      <c r="R67" s="178"/>
      <c r="S67" s="178"/>
      <c r="T67" s="178"/>
      <c r="U67" s="178"/>
      <c r="V67" s="178"/>
      <c r="W67" s="178"/>
    </row>
    <row r="68" spans="1:23" s="64" customFormat="1" ht="60" customHeight="1" x14ac:dyDescent="0.3">
      <c r="A68" s="88" t="s">
        <v>57</v>
      </c>
      <c r="B68" s="96" t="s">
        <v>222</v>
      </c>
      <c r="C68" s="95"/>
      <c r="D68" s="79" t="s">
        <v>35</v>
      </c>
      <c r="E68" s="104">
        <v>120</v>
      </c>
      <c r="F68" s="81">
        <v>0</v>
      </c>
      <c r="G68" s="121">
        <f t="shared" si="1"/>
        <v>0</v>
      </c>
      <c r="H68" s="118" t="s">
        <v>10</v>
      </c>
      <c r="I68" s="87" t="s">
        <v>1</v>
      </c>
      <c r="J68" s="87"/>
      <c r="K68" s="137">
        <v>193</v>
      </c>
      <c r="L68" s="178"/>
      <c r="M68" s="178"/>
      <c r="N68" s="178"/>
      <c r="O68" s="178"/>
      <c r="P68" s="178"/>
      <c r="Q68" s="178"/>
      <c r="R68" s="178"/>
      <c r="S68" s="178"/>
      <c r="T68" s="178"/>
      <c r="U68" s="178"/>
      <c r="V68" s="178"/>
      <c r="W68" s="178"/>
    </row>
    <row r="69" spans="1:23" s="64" customFormat="1" ht="60" customHeight="1" x14ac:dyDescent="0.3">
      <c r="A69" s="88" t="s">
        <v>58</v>
      </c>
      <c r="B69" s="96" t="s">
        <v>223</v>
      </c>
      <c r="C69" s="95"/>
      <c r="D69" s="79" t="s">
        <v>35</v>
      </c>
      <c r="E69" s="104">
        <v>120</v>
      </c>
      <c r="F69" s="81">
        <v>0</v>
      </c>
      <c r="G69" s="121">
        <f t="shared" si="1"/>
        <v>0</v>
      </c>
      <c r="H69" s="118" t="s">
        <v>10</v>
      </c>
      <c r="I69" s="87" t="s">
        <v>1</v>
      </c>
      <c r="J69" s="87"/>
      <c r="K69" s="137">
        <v>193</v>
      </c>
      <c r="L69" s="178"/>
      <c r="M69" s="178"/>
      <c r="N69" s="178"/>
      <c r="O69" s="178"/>
      <c r="P69" s="178"/>
      <c r="Q69" s="178"/>
      <c r="R69" s="178"/>
      <c r="S69" s="178"/>
      <c r="T69" s="178"/>
      <c r="U69" s="178"/>
      <c r="V69" s="178"/>
      <c r="W69" s="178"/>
    </row>
    <row r="70" spans="1:23" s="64" customFormat="1" ht="60" customHeight="1" x14ac:dyDescent="0.3">
      <c r="A70" s="88" t="s">
        <v>59</v>
      </c>
      <c r="B70" s="96" t="s">
        <v>224</v>
      </c>
      <c r="C70" s="95"/>
      <c r="D70" s="79" t="s">
        <v>35</v>
      </c>
      <c r="E70" s="104">
        <v>120</v>
      </c>
      <c r="F70" s="81">
        <v>0</v>
      </c>
      <c r="G70" s="121">
        <f t="shared" si="1"/>
        <v>0</v>
      </c>
      <c r="H70" s="118" t="s">
        <v>10</v>
      </c>
      <c r="I70" s="87" t="s">
        <v>1</v>
      </c>
      <c r="J70" s="87"/>
      <c r="K70" s="137">
        <v>193</v>
      </c>
      <c r="L70" s="178"/>
      <c r="M70" s="178"/>
      <c r="N70" s="178"/>
      <c r="O70" s="178"/>
      <c r="P70" s="178"/>
      <c r="Q70" s="178"/>
      <c r="R70" s="178"/>
      <c r="S70" s="178"/>
      <c r="T70" s="178"/>
      <c r="U70" s="178"/>
      <c r="V70" s="178"/>
      <c r="W70" s="178"/>
    </row>
    <row r="71" spans="1:23" s="64" customFormat="1" ht="60" customHeight="1" x14ac:dyDescent="0.3">
      <c r="A71" s="88" t="s">
        <v>60</v>
      </c>
      <c r="B71" s="96" t="s">
        <v>225</v>
      </c>
      <c r="C71" s="95"/>
      <c r="D71" s="79" t="s">
        <v>35</v>
      </c>
      <c r="E71" s="104">
        <v>120</v>
      </c>
      <c r="F71" s="81">
        <v>0</v>
      </c>
      <c r="G71" s="121">
        <f t="shared" si="1"/>
        <v>0</v>
      </c>
      <c r="H71" s="118" t="s">
        <v>10</v>
      </c>
      <c r="I71" s="87" t="s">
        <v>1</v>
      </c>
      <c r="J71" s="87"/>
      <c r="K71" s="137">
        <v>193</v>
      </c>
      <c r="L71" s="178"/>
      <c r="M71" s="178"/>
      <c r="N71" s="178"/>
      <c r="O71" s="178"/>
      <c r="P71" s="178"/>
      <c r="Q71" s="178"/>
      <c r="R71" s="178"/>
      <c r="S71" s="178"/>
      <c r="T71" s="178"/>
      <c r="U71" s="178"/>
      <c r="V71" s="178"/>
      <c r="W71" s="178"/>
    </row>
    <row r="72" spans="1:23" s="64" customFormat="1" ht="60" customHeight="1" x14ac:dyDescent="0.3">
      <c r="A72" s="88" t="s">
        <v>61</v>
      </c>
      <c r="B72" s="96" t="s">
        <v>226</v>
      </c>
      <c r="C72" s="95"/>
      <c r="D72" s="79" t="s">
        <v>35</v>
      </c>
      <c r="E72" s="104">
        <v>120</v>
      </c>
      <c r="F72" s="81">
        <v>0</v>
      </c>
      <c r="G72" s="121">
        <f t="shared" si="1"/>
        <v>0</v>
      </c>
      <c r="H72" s="118" t="s">
        <v>10</v>
      </c>
      <c r="I72" s="87" t="s">
        <v>1</v>
      </c>
      <c r="J72" s="87"/>
      <c r="K72" s="137">
        <v>193</v>
      </c>
      <c r="L72" s="178"/>
      <c r="M72" s="178"/>
      <c r="N72" s="178"/>
      <c r="O72" s="178"/>
      <c r="P72" s="178"/>
      <c r="Q72" s="178"/>
      <c r="R72" s="178"/>
      <c r="S72" s="178"/>
      <c r="T72" s="178"/>
      <c r="U72" s="178"/>
      <c r="V72" s="178"/>
      <c r="W72" s="178"/>
    </row>
    <row r="73" spans="1:23" s="64" customFormat="1" ht="60" customHeight="1" x14ac:dyDescent="0.3">
      <c r="A73" s="88" t="s">
        <v>62</v>
      </c>
      <c r="B73" s="96" t="s">
        <v>227</v>
      </c>
      <c r="C73" s="95"/>
      <c r="D73" s="79" t="s">
        <v>35</v>
      </c>
      <c r="E73" s="104">
        <v>120</v>
      </c>
      <c r="F73" s="81">
        <v>0</v>
      </c>
      <c r="G73" s="121">
        <f t="shared" si="1"/>
        <v>0</v>
      </c>
      <c r="H73" s="118" t="s">
        <v>10</v>
      </c>
      <c r="I73" s="87" t="s">
        <v>1</v>
      </c>
      <c r="J73" s="87"/>
      <c r="K73" s="137">
        <v>193</v>
      </c>
      <c r="L73" s="178"/>
      <c r="M73" s="178"/>
      <c r="N73" s="178"/>
      <c r="O73" s="178"/>
      <c r="P73" s="178"/>
      <c r="Q73" s="178"/>
      <c r="R73" s="178"/>
      <c r="S73" s="178"/>
      <c r="T73" s="178"/>
      <c r="U73" s="178"/>
      <c r="V73" s="178"/>
      <c r="W73" s="178"/>
    </row>
    <row r="74" spans="1:23" s="64" customFormat="1" ht="60" customHeight="1" x14ac:dyDescent="0.3">
      <c r="A74" s="88" t="s">
        <v>63</v>
      </c>
      <c r="B74" s="96" t="s">
        <v>228</v>
      </c>
      <c r="C74" s="95"/>
      <c r="D74" s="79" t="s">
        <v>35</v>
      </c>
      <c r="E74" s="104">
        <v>120</v>
      </c>
      <c r="F74" s="81">
        <v>0</v>
      </c>
      <c r="G74" s="121">
        <f t="shared" si="1"/>
        <v>0</v>
      </c>
      <c r="H74" s="118" t="s">
        <v>10</v>
      </c>
      <c r="I74" s="87" t="s">
        <v>1</v>
      </c>
      <c r="J74" s="87"/>
      <c r="K74" s="137">
        <v>193</v>
      </c>
      <c r="L74" s="178"/>
      <c r="M74" s="178"/>
      <c r="N74" s="178"/>
      <c r="O74" s="178"/>
      <c r="P74" s="178"/>
      <c r="Q74" s="178"/>
      <c r="R74" s="178"/>
      <c r="S74" s="178"/>
      <c r="T74" s="178"/>
      <c r="U74" s="178"/>
      <c r="V74" s="178"/>
      <c r="W74" s="178"/>
    </row>
    <row r="75" spans="1:23" s="64" customFormat="1" ht="60" customHeight="1" x14ac:dyDescent="0.3">
      <c r="A75" s="88" t="s">
        <v>64</v>
      </c>
      <c r="B75" s="96" t="s">
        <v>229</v>
      </c>
      <c r="C75" s="95"/>
      <c r="D75" s="79" t="s">
        <v>35</v>
      </c>
      <c r="E75" s="104">
        <v>120</v>
      </c>
      <c r="F75" s="81">
        <v>0</v>
      </c>
      <c r="G75" s="121">
        <f t="shared" si="1"/>
        <v>0</v>
      </c>
      <c r="H75" s="118" t="s">
        <v>10</v>
      </c>
      <c r="I75" s="87" t="s">
        <v>1</v>
      </c>
      <c r="J75" s="87"/>
      <c r="K75" s="137">
        <v>193</v>
      </c>
      <c r="L75" s="178"/>
      <c r="M75" s="178"/>
      <c r="N75" s="178"/>
      <c r="O75" s="178"/>
      <c r="P75" s="178"/>
      <c r="Q75" s="178"/>
      <c r="R75" s="178"/>
      <c r="S75" s="178"/>
      <c r="T75" s="178"/>
      <c r="U75" s="178"/>
      <c r="V75" s="178"/>
      <c r="W75" s="178"/>
    </row>
    <row r="76" spans="1:23" s="64" customFormat="1" ht="60" customHeight="1" thickBot="1" x14ac:dyDescent="0.35">
      <c r="A76" s="166" t="s">
        <v>65</v>
      </c>
      <c r="B76" s="167" t="s">
        <v>230</v>
      </c>
      <c r="C76" s="168"/>
      <c r="D76" s="150" t="s">
        <v>35</v>
      </c>
      <c r="E76" s="169">
        <v>120</v>
      </c>
      <c r="F76" s="151">
        <v>0</v>
      </c>
      <c r="G76" s="152">
        <f t="shared" si="1"/>
        <v>0</v>
      </c>
      <c r="H76" s="153" t="s">
        <v>10</v>
      </c>
      <c r="I76" s="154" t="s">
        <v>1</v>
      </c>
      <c r="J76" s="154"/>
      <c r="K76" s="170">
        <v>193</v>
      </c>
      <c r="L76" s="178"/>
      <c r="M76" s="178"/>
      <c r="N76" s="178"/>
      <c r="O76" s="178"/>
      <c r="P76" s="178"/>
      <c r="Q76" s="178"/>
      <c r="R76" s="178"/>
      <c r="S76" s="178"/>
      <c r="T76" s="178"/>
      <c r="U76" s="178"/>
      <c r="V76" s="178"/>
      <c r="W76" s="178"/>
    </row>
    <row r="77" spans="1:23" s="62" customFormat="1" ht="30" customHeight="1" thickBot="1" x14ac:dyDescent="0.35">
      <c r="A77" s="161" t="s">
        <v>80</v>
      </c>
      <c r="B77" s="165"/>
      <c r="C77" s="161"/>
      <c r="D77" s="161"/>
      <c r="E77" s="162"/>
      <c r="F77" s="161"/>
      <c r="G77" s="162"/>
      <c r="H77" s="163"/>
      <c r="I77" s="163"/>
      <c r="J77" s="163"/>
      <c r="K77" s="164"/>
      <c r="L77" s="199"/>
      <c r="M77" s="199"/>
      <c r="N77" s="199"/>
      <c r="O77" s="199"/>
      <c r="P77" s="199"/>
      <c r="Q77" s="199"/>
      <c r="R77" s="199"/>
      <c r="S77" s="199"/>
      <c r="T77" s="199"/>
      <c r="U77" s="199"/>
      <c r="V77" s="199"/>
      <c r="W77" s="199"/>
    </row>
    <row r="78" spans="1:23" s="64" customFormat="1" ht="60" customHeight="1" x14ac:dyDescent="0.3">
      <c r="A78" s="100" t="s">
        <v>92</v>
      </c>
      <c r="B78" s="101" t="s">
        <v>93</v>
      </c>
      <c r="C78" s="102"/>
      <c r="D78" s="103" t="s">
        <v>88</v>
      </c>
      <c r="E78" s="104">
        <v>380</v>
      </c>
      <c r="F78" s="105">
        <v>0</v>
      </c>
      <c r="G78" s="125">
        <f t="shared" si="1"/>
        <v>0</v>
      </c>
      <c r="H78" s="124" t="s">
        <v>4</v>
      </c>
      <c r="I78" s="106" t="s">
        <v>1</v>
      </c>
      <c r="J78" s="215" t="s">
        <v>294</v>
      </c>
      <c r="K78" s="136">
        <v>588</v>
      </c>
      <c r="L78" s="178"/>
      <c r="M78" s="178"/>
      <c r="N78" s="178"/>
      <c r="O78" s="178"/>
      <c r="P78" s="178"/>
      <c r="Q78" s="178"/>
      <c r="R78" s="178"/>
      <c r="S78" s="178"/>
      <c r="T78" s="178"/>
      <c r="U78" s="178"/>
      <c r="V78" s="178"/>
      <c r="W78" s="178"/>
    </row>
    <row r="79" spans="1:23" s="64" customFormat="1" ht="60" customHeight="1" x14ac:dyDescent="0.3">
      <c r="A79" s="88" t="s">
        <v>77</v>
      </c>
      <c r="B79" s="96" t="s">
        <v>231</v>
      </c>
      <c r="C79" s="95"/>
      <c r="D79" s="79" t="s">
        <v>78</v>
      </c>
      <c r="E79" s="80">
        <v>145</v>
      </c>
      <c r="F79" s="81">
        <v>0</v>
      </c>
      <c r="G79" s="121">
        <f t="shared" si="1"/>
        <v>0</v>
      </c>
      <c r="H79" s="118" t="s">
        <v>4</v>
      </c>
      <c r="I79" s="87" t="s">
        <v>1</v>
      </c>
      <c r="J79" s="87"/>
      <c r="K79" s="137">
        <v>224</v>
      </c>
      <c r="L79" s="181"/>
      <c r="M79" s="178"/>
      <c r="N79" s="178"/>
      <c r="O79" s="178"/>
      <c r="P79" s="178"/>
      <c r="Q79" s="178"/>
      <c r="R79" s="178"/>
      <c r="S79" s="178"/>
      <c r="T79" s="178"/>
      <c r="U79" s="178"/>
      <c r="V79" s="178"/>
      <c r="W79" s="178"/>
    </row>
    <row r="80" spans="1:23" s="64" customFormat="1" ht="60" customHeight="1" x14ac:dyDescent="0.3">
      <c r="A80" s="88" t="s">
        <v>79</v>
      </c>
      <c r="B80" s="94" t="s">
        <v>249</v>
      </c>
      <c r="C80" s="95"/>
      <c r="D80" s="79" t="s">
        <v>248</v>
      </c>
      <c r="E80" s="80">
        <v>100</v>
      </c>
      <c r="F80" s="81">
        <v>0</v>
      </c>
      <c r="G80" s="121">
        <f t="shared" si="1"/>
        <v>0</v>
      </c>
      <c r="H80" s="118" t="s">
        <v>4</v>
      </c>
      <c r="I80" s="87" t="s">
        <v>1</v>
      </c>
      <c r="J80" s="87"/>
      <c r="K80" s="137">
        <v>155</v>
      </c>
      <c r="L80" s="178"/>
      <c r="M80" s="178"/>
      <c r="N80" s="178"/>
      <c r="O80" s="178"/>
      <c r="P80" s="178"/>
      <c r="Q80" s="178"/>
      <c r="R80" s="178"/>
      <c r="S80" s="178"/>
      <c r="T80" s="178"/>
      <c r="U80" s="178"/>
      <c r="V80" s="178"/>
      <c r="W80" s="178"/>
    </row>
    <row r="81" spans="1:23" s="64" customFormat="1" ht="60" customHeight="1" x14ac:dyDescent="0.3">
      <c r="A81" s="88" t="s">
        <v>87</v>
      </c>
      <c r="B81" s="96" t="s">
        <v>232</v>
      </c>
      <c r="C81" s="96"/>
      <c r="D81" s="79" t="s">
        <v>88</v>
      </c>
      <c r="E81" s="80">
        <v>55</v>
      </c>
      <c r="F81" s="81">
        <v>0</v>
      </c>
      <c r="G81" s="121">
        <f t="shared" ref="G81:G90" si="3">E81*F81</f>
        <v>0</v>
      </c>
      <c r="H81" s="118" t="s">
        <v>4</v>
      </c>
      <c r="I81" s="87" t="s">
        <v>1</v>
      </c>
      <c r="J81" s="87"/>
      <c r="K81" s="137">
        <v>85</v>
      </c>
      <c r="L81" s="178"/>
      <c r="M81" s="178"/>
      <c r="N81" s="178"/>
      <c r="O81" s="178"/>
      <c r="P81" s="178"/>
      <c r="Q81" s="178"/>
      <c r="R81" s="178"/>
      <c r="S81" s="178"/>
      <c r="T81" s="178"/>
      <c r="U81" s="178"/>
      <c r="V81" s="178"/>
      <c r="W81" s="178"/>
    </row>
    <row r="82" spans="1:23" s="64" customFormat="1" ht="60" customHeight="1" x14ac:dyDescent="0.3">
      <c r="A82" s="88" t="s">
        <v>89</v>
      </c>
      <c r="B82" s="96" t="s">
        <v>233</v>
      </c>
      <c r="C82" s="96"/>
      <c r="D82" s="79" t="s">
        <v>90</v>
      </c>
      <c r="E82" s="80">
        <v>260</v>
      </c>
      <c r="F82" s="81">
        <v>0</v>
      </c>
      <c r="G82" s="121">
        <f t="shared" si="3"/>
        <v>0</v>
      </c>
      <c r="H82" s="118" t="s">
        <v>4</v>
      </c>
      <c r="I82" s="87" t="s">
        <v>1</v>
      </c>
      <c r="J82" s="87"/>
      <c r="K82" s="137">
        <v>402</v>
      </c>
      <c r="L82" s="178"/>
      <c r="M82" s="178"/>
      <c r="N82" s="178"/>
      <c r="O82" s="178"/>
      <c r="P82" s="178"/>
      <c r="Q82" s="178"/>
      <c r="R82" s="178"/>
      <c r="S82" s="178"/>
      <c r="T82" s="178"/>
      <c r="U82" s="178"/>
      <c r="V82" s="178"/>
      <c r="W82" s="178"/>
    </row>
    <row r="83" spans="1:23" s="64" customFormat="1" ht="60" customHeight="1" x14ac:dyDescent="0.3">
      <c r="A83" s="88" t="s">
        <v>91</v>
      </c>
      <c r="B83" s="96" t="s">
        <v>234</v>
      </c>
      <c r="C83" s="96"/>
      <c r="D83" s="79" t="s">
        <v>90</v>
      </c>
      <c r="E83" s="80">
        <v>270</v>
      </c>
      <c r="F83" s="81">
        <v>0</v>
      </c>
      <c r="G83" s="121">
        <f t="shared" si="3"/>
        <v>0</v>
      </c>
      <c r="H83" s="118" t="s">
        <v>4</v>
      </c>
      <c r="I83" s="87" t="s">
        <v>1</v>
      </c>
      <c r="J83" s="87"/>
      <c r="K83" s="137">
        <v>417</v>
      </c>
      <c r="L83" s="178"/>
      <c r="M83" s="178"/>
      <c r="N83" s="178"/>
      <c r="O83" s="178"/>
      <c r="P83" s="178"/>
      <c r="Q83" s="178"/>
      <c r="R83" s="178"/>
      <c r="S83" s="178"/>
      <c r="T83" s="178"/>
      <c r="U83" s="178"/>
      <c r="V83" s="178"/>
      <c r="W83" s="178"/>
    </row>
    <row r="84" spans="1:23" s="64" customFormat="1" ht="60" customHeight="1" x14ac:dyDescent="0.3">
      <c r="A84" s="88" t="s">
        <v>189</v>
      </c>
      <c r="B84" s="96" t="s">
        <v>235</v>
      </c>
      <c r="C84" s="96"/>
      <c r="D84" s="79" t="s">
        <v>190</v>
      </c>
      <c r="E84" s="80">
        <v>330</v>
      </c>
      <c r="F84" s="81">
        <v>0</v>
      </c>
      <c r="G84" s="121">
        <f t="shared" si="3"/>
        <v>0</v>
      </c>
      <c r="H84" s="118" t="s">
        <v>4</v>
      </c>
      <c r="I84" s="87" t="s">
        <v>1</v>
      </c>
      <c r="J84" s="87"/>
      <c r="K84" s="137">
        <v>450</v>
      </c>
      <c r="L84" s="178"/>
      <c r="M84" s="178"/>
      <c r="N84" s="178"/>
      <c r="O84" s="178"/>
      <c r="P84" s="178"/>
      <c r="Q84" s="178"/>
      <c r="R84" s="178"/>
      <c r="S84" s="178"/>
      <c r="T84" s="178"/>
      <c r="U84" s="178"/>
      <c r="V84" s="178"/>
      <c r="W84" s="178"/>
    </row>
    <row r="85" spans="1:23" s="64" customFormat="1" ht="60" customHeight="1" x14ac:dyDescent="0.3">
      <c r="A85" s="88" t="s">
        <v>82</v>
      </c>
      <c r="B85" s="96" t="s">
        <v>236</v>
      </c>
      <c r="C85" s="95"/>
      <c r="D85" s="79" t="s">
        <v>83</v>
      </c>
      <c r="E85" s="80">
        <v>25</v>
      </c>
      <c r="F85" s="81">
        <v>0</v>
      </c>
      <c r="G85" s="121">
        <f t="shared" si="3"/>
        <v>0</v>
      </c>
      <c r="H85" s="118" t="s">
        <v>4</v>
      </c>
      <c r="I85" s="87" t="s">
        <v>1</v>
      </c>
      <c r="J85" s="87"/>
      <c r="K85" s="137">
        <v>39</v>
      </c>
      <c r="L85" s="178"/>
      <c r="M85" s="178"/>
      <c r="N85" s="178"/>
      <c r="O85" s="178"/>
      <c r="P85" s="178"/>
      <c r="Q85" s="178"/>
      <c r="R85" s="178"/>
      <c r="S85" s="178"/>
      <c r="T85" s="178"/>
      <c r="U85" s="178"/>
      <c r="V85" s="178"/>
      <c r="W85" s="178"/>
    </row>
    <row r="86" spans="1:23" s="64" customFormat="1" ht="60" customHeight="1" x14ac:dyDescent="0.3">
      <c r="A86" s="88" t="s">
        <v>84</v>
      </c>
      <c r="B86" s="96" t="s">
        <v>236</v>
      </c>
      <c r="C86" s="95"/>
      <c r="D86" s="79" t="s">
        <v>85</v>
      </c>
      <c r="E86" s="80">
        <v>192</v>
      </c>
      <c r="F86" s="81">
        <v>0</v>
      </c>
      <c r="G86" s="121">
        <f t="shared" si="3"/>
        <v>0</v>
      </c>
      <c r="H86" s="118" t="s">
        <v>4</v>
      </c>
      <c r="I86" s="87" t="s">
        <v>1</v>
      </c>
      <c r="J86" s="87"/>
      <c r="K86" s="137">
        <v>297</v>
      </c>
      <c r="L86" s="178"/>
      <c r="M86" s="178"/>
      <c r="N86" s="178"/>
      <c r="O86" s="178"/>
      <c r="P86" s="178"/>
      <c r="Q86" s="178"/>
      <c r="R86" s="178"/>
      <c r="S86" s="178"/>
      <c r="T86" s="178"/>
      <c r="U86" s="178"/>
      <c r="V86" s="178"/>
      <c r="W86" s="178"/>
    </row>
    <row r="87" spans="1:23" s="64" customFormat="1" ht="60" customHeight="1" x14ac:dyDescent="0.3">
      <c r="A87" s="88" t="s">
        <v>86</v>
      </c>
      <c r="B87" s="96" t="s">
        <v>236</v>
      </c>
      <c r="C87" s="95"/>
      <c r="D87" s="79" t="s">
        <v>81</v>
      </c>
      <c r="E87" s="80">
        <v>330</v>
      </c>
      <c r="F87" s="81">
        <v>0</v>
      </c>
      <c r="G87" s="121">
        <f t="shared" si="3"/>
        <v>0</v>
      </c>
      <c r="H87" s="118" t="s">
        <v>4</v>
      </c>
      <c r="I87" s="87" t="s">
        <v>1</v>
      </c>
      <c r="J87" s="87"/>
      <c r="K87" s="137">
        <v>510</v>
      </c>
      <c r="L87" s="178"/>
      <c r="M87" s="178"/>
      <c r="N87" s="178"/>
      <c r="O87" s="178"/>
      <c r="P87" s="178"/>
      <c r="Q87" s="178"/>
      <c r="R87" s="178"/>
      <c r="S87" s="178"/>
      <c r="T87" s="178"/>
      <c r="U87" s="178"/>
      <c r="V87" s="178"/>
      <c r="W87" s="178"/>
    </row>
    <row r="88" spans="1:23" s="64" customFormat="1" ht="60" customHeight="1" x14ac:dyDescent="0.3">
      <c r="A88" s="88" t="s">
        <v>94</v>
      </c>
      <c r="B88" s="96" t="s">
        <v>237</v>
      </c>
      <c r="C88" s="96"/>
      <c r="D88" s="79" t="s">
        <v>95</v>
      </c>
      <c r="E88" s="114">
        <v>1.5</v>
      </c>
      <c r="F88" s="81">
        <v>0</v>
      </c>
      <c r="G88" s="127">
        <f t="shared" si="3"/>
        <v>0</v>
      </c>
      <c r="H88" s="118" t="s">
        <v>4</v>
      </c>
      <c r="I88" s="87" t="s">
        <v>1</v>
      </c>
      <c r="J88" s="87"/>
      <c r="K88" s="137">
        <v>5</v>
      </c>
      <c r="L88" s="178"/>
      <c r="M88" s="178"/>
      <c r="N88" s="178"/>
      <c r="O88" s="178"/>
      <c r="P88" s="178"/>
      <c r="Q88" s="178"/>
      <c r="R88" s="178"/>
      <c r="S88" s="178"/>
      <c r="T88" s="178"/>
      <c r="U88" s="178"/>
      <c r="V88" s="178"/>
      <c r="W88" s="178"/>
    </row>
    <row r="89" spans="1:23" ht="60" customHeight="1" x14ac:dyDescent="0.3">
      <c r="A89" s="88" t="s">
        <v>96</v>
      </c>
      <c r="B89" s="96" t="s">
        <v>237</v>
      </c>
      <c r="C89" s="96"/>
      <c r="D89" s="79" t="s">
        <v>97</v>
      </c>
      <c r="E89" s="80">
        <v>75</v>
      </c>
      <c r="F89" s="81">
        <v>0</v>
      </c>
      <c r="G89" s="121">
        <f t="shared" si="3"/>
        <v>0</v>
      </c>
      <c r="H89" s="118" t="s">
        <v>4</v>
      </c>
      <c r="I89" s="87" t="s">
        <v>1</v>
      </c>
      <c r="J89" s="87"/>
      <c r="K89" s="137">
        <v>250</v>
      </c>
      <c r="L89" s="197"/>
    </row>
    <row r="90" spans="1:23" ht="60" customHeight="1" thickBot="1" x14ac:dyDescent="0.35">
      <c r="A90" s="126" t="s">
        <v>98</v>
      </c>
      <c r="B90" s="128" t="s">
        <v>99</v>
      </c>
      <c r="C90" s="128"/>
      <c r="D90" s="129" t="s">
        <v>95</v>
      </c>
      <c r="E90" s="130">
        <v>30</v>
      </c>
      <c r="F90" s="131">
        <v>0</v>
      </c>
      <c r="G90" s="132">
        <f t="shared" si="3"/>
        <v>0</v>
      </c>
      <c r="H90" s="133" t="s">
        <v>4</v>
      </c>
      <c r="I90" s="134" t="s">
        <v>1</v>
      </c>
      <c r="J90" s="134"/>
      <c r="K90" s="138">
        <v>47</v>
      </c>
      <c r="L90" s="197"/>
    </row>
    <row r="91" spans="1:23" ht="15" thickTop="1" x14ac:dyDescent="0.3">
      <c r="E91" s="66"/>
      <c r="F91" s="67"/>
      <c r="G91" s="66"/>
    </row>
    <row r="92" spans="1:23" ht="14.4" x14ac:dyDescent="0.3">
      <c r="E92" s="66"/>
      <c r="F92" s="67"/>
      <c r="G92" s="66"/>
    </row>
    <row r="93" spans="1:23" ht="14.4" x14ac:dyDescent="0.3">
      <c r="E93" s="66"/>
      <c r="F93" s="67"/>
      <c r="G93" s="66"/>
    </row>
    <row r="94" spans="1:23" ht="14.4" x14ac:dyDescent="0.3">
      <c r="E94" s="66"/>
      <c r="F94" s="67"/>
      <c r="G94" s="66"/>
    </row>
  </sheetData>
  <mergeCells count="13">
    <mergeCell ref="A1:B4"/>
    <mergeCell ref="A6:B6"/>
    <mergeCell ref="H6:K6"/>
    <mergeCell ref="I4:K4"/>
    <mergeCell ref="H5:K5"/>
    <mergeCell ref="C5:E5"/>
    <mergeCell ref="C4:E4"/>
    <mergeCell ref="A5:B5"/>
    <mergeCell ref="H1:K1"/>
    <mergeCell ref="H2:K2"/>
    <mergeCell ref="F3:G3"/>
    <mergeCell ref="H3:K3"/>
    <mergeCell ref="C1:E3"/>
  </mergeCells>
  <hyperlinks>
    <hyperlink ref="I9" r:id="rId1" xr:uid="{00000000-0004-0000-0000-000004000000}"/>
    <hyperlink ref="I46" r:id="rId2" xr:uid="{00000000-0004-0000-0000-000006000000}"/>
    <hyperlink ref="I24" r:id="rId3" xr:uid="{00000000-0004-0000-0000-000007000000}"/>
    <hyperlink ref="I22" r:id="rId4" xr:uid="{00000000-0004-0000-0000-000008000000}"/>
    <hyperlink ref="I51" r:id="rId5" xr:uid="{00000000-0004-0000-0000-000009000000}"/>
    <hyperlink ref="I35" r:id="rId6" xr:uid="{00000000-0004-0000-0000-00000A000000}"/>
    <hyperlink ref="I48" r:id="rId7" xr:uid="{00000000-0004-0000-0000-00000B000000}"/>
    <hyperlink ref="I50" r:id="rId8" xr:uid="{00000000-0004-0000-0000-00000C000000}"/>
    <hyperlink ref="I23" r:id="rId9" xr:uid="{00000000-0004-0000-0000-00000D000000}"/>
    <hyperlink ref="I44" r:id="rId10" xr:uid="{00000000-0004-0000-0000-00000E000000}"/>
    <hyperlink ref="I26" r:id="rId11" xr:uid="{00000000-0004-0000-0000-00000F000000}"/>
    <hyperlink ref="I28" r:id="rId12" xr:uid="{00000000-0004-0000-0000-000010000000}"/>
    <hyperlink ref="I36" r:id="rId13" xr:uid="{00000000-0004-0000-0000-000013000000}"/>
    <hyperlink ref="I37" r:id="rId14" xr:uid="{00000000-0004-0000-0000-000014000000}"/>
    <hyperlink ref="I42" r:id="rId15" xr:uid="{00000000-0004-0000-0000-000015000000}"/>
    <hyperlink ref="I47" r:id="rId16" xr:uid="{00000000-0004-0000-0000-000017000000}"/>
    <hyperlink ref="I34" r:id="rId17" xr:uid="{00000000-0004-0000-0000-000018000000}"/>
    <hyperlink ref="I43" r:id="rId18" xr:uid="{00000000-0004-0000-0000-00001A000000}"/>
    <hyperlink ref="I49" r:id="rId19" xr:uid="{00000000-0004-0000-0000-00001C000000}"/>
    <hyperlink ref="I29" r:id="rId20" xr:uid="{00000000-0004-0000-0000-000022000000}"/>
    <hyperlink ref="I30" r:id="rId21" xr:uid="{00000000-0004-0000-0000-000023000000}"/>
    <hyperlink ref="I31" r:id="rId22" xr:uid="{00000000-0004-0000-0000-000024000000}"/>
    <hyperlink ref="I32" r:id="rId23" xr:uid="{00000000-0004-0000-0000-000025000000}"/>
    <hyperlink ref="I33" r:id="rId24" xr:uid="{00000000-0004-0000-0000-000026000000}"/>
    <hyperlink ref="I41" r:id="rId25" xr:uid="{00000000-0004-0000-0000-000028000000}"/>
    <hyperlink ref="I38" r:id="rId26" xr:uid="{00000000-0004-0000-0000-00002A000000}"/>
    <hyperlink ref="I39" r:id="rId27" xr:uid="{00000000-0004-0000-0000-00002B000000}"/>
    <hyperlink ref="I45" r:id="rId28" xr:uid="{00000000-0004-0000-0000-00002C000000}"/>
    <hyperlink ref="I40" r:id="rId29" xr:uid="{00000000-0004-0000-0000-00002D000000}"/>
    <hyperlink ref="I62" r:id="rId30" xr:uid="{00000000-0004-0000-0000-000031000000}"/>
    <hyperlink ref="I63" r:id="rId31" xr:uid="{00000000-0004-0000-0000-000032000000}"/>
    <hyperlink ref="I64" r:id="rId32" xr:uid="{00000000-0004-0000-0000-000033000000}"/>
    <hyperlink ref="I65" r:id="rId33" xr:uid="{00000000-0004-0000-0000-000034000000}"/>
    <hyperlink ref="I66" r:id="rId34" xr:uid="{00000000-0004-0000-0000-000035000000}"/>
    <hyperlink ref="I67" r:id="rId35" xr:uid="{00000000-0004-0000-0000-000036000000}"/>
    <hyperlink ref="I68" r:id="rId36" xr:uid="{00000000-0004-0000-0000-000037000000}"/>
    <hyperlink ref="I69" r:id="rId37" xr:uid="{00000000-0004-0000-0000-000038000000}"/>
    <hyperlink ref="I70" r:id="rId38" xr:uid="{00000000-0004-0000-0000-000039000000}"/>
    <hyperlink ref="I71" r:id="rId39" xr:uid="{00000000-0004-0000-0000-00003A000000}"/>
    <hyperlink ref="I72" r:id="rId40" xr:uid="{00000000-0004-0000-0000-00003B000000}"/>
    <hyperlink ref="I73" r:id="rId41" xr:uid="{00000000-0004-0000-0000-00003C000000}"/>
    <hyperlink ref="I74" r:id="rId42" xr:uid="{00000000-0004-0000-0000-00003D000000}"/>
    <hyperlink ref="I75" r:id="rId43" xr:uid="{00000000-0004-0000-0000-00003E000000}"/>
    <hyperlink ref="I76" r:id="rId44" xr:uid="{00000000-0004-0000-0000-00003F000000}"/>
    <hyperlink ref="I52" r:id="rId45" xr:uid="{00000000-0004-0000-0000-000040000000}"/>
    <hyperlink ref="I53" r:id="rId46" xr:uid="{00000000-0004-0000-0000-000041000000}"/>
    <hyperlink ref="I54" r:id="rId47" xr:uid="{00000000-0004-0000-0000-000042000000}"/>
    <hyperlink ref="I55" r:id="rId48" xr:uid="{00000000-0004-0000-0000-000043000000}"/>
    <hyperlink ref="I56" r:id="rId49" xr:uid="{00000000-0004-0000-0000-000044000000}"/>
    <hyperlink ref="I57" r:id="rId50" xr:uid="{00000000-0004-0000-0000-000045000000}"/>
    <hyperlink ref="I58" r:id="rId51" xr:uid="{00000000-0004-0000-0000-000046000000}"/>
    <hyperlink ref="I59" r:id="rId52" xr:uid="{00000000-0004-0000-0000-000047000000}"/>
    <hyperlink ref="I60" r:id="rId53" xr:uid="{00000000-0004-0000-0000-000048000000}"/>
    <hyperlink ref="I79" r:id="rId54" xr:uid="{00000000-0004-0000-0000-00004B000000}"/>
    <hyperlink ref="I80" r:id="rId55" xr:uid="{00000000-0004-0000-0000-00004C000000}"/>
    <hyperlink ref="I85" r:id="rId56" xr:uid="{00000000-0004-0000-0000-000057000000}"/>
    <hyperlink ref="I86" r:id="rId57" xr:uid="{00000000-0004-0000-0000-000058000000}"/>
    <hyperlink ref="I87" r:id="rId58" xr:uid="{00000000-0004-0000-0000-000059000000}"/>
    <hyperlink ref="I81" r:id="rId59" xr:uid="{00000000-0004-0000-0000-00005A000000}"/>
    <hyperlink ref="I82" r:id="rId60" xr:uid="{00000000-0004-0000-0000-00005B000000}"/>
    <hyperlink ref="I83" r:id="rId61" xr:uid="{00000000-0004-0000-0000-00005C000000}"/>
    <hyperlink ref="I78" r:id="rId62" xr:uid="{00000000-0004-0000-0000-00005D000000}"/>
    <hyperlink ref="I88" r:id="rId63" xr:uid="{00000000-0004-0000-0000-00005E000000}"/>
    <hyperlink ref="I89" r:id="rId64" xr:uid="{00000000-0004-0000-0000-00005F000000}"/>
    <hyperlink ref="I90" r:id="rId65" xr:uid="{00000000-0004-0000-0000-000060000000}"/>
    <hyperlink ref="I10" r:id="rId66" xr:uid="{14CAC345-134C-4FF7-8C03-992D9ABB6C9E}"/>
    <hyperlink ref="I27" r:id="rId67" xr:uid="{31EDEF68-68A1-40E3-8A96-4C4308008E37}"/>
    <hyperlink ref="I20" r:id="rId68" xr:uid="{15A64078-3593-4FBD-8543-C34761C7C0FA}"/>
    <hyperlink ref="I12" r:id="rId69" xr:uid="{425F8CAB-F471-4E03-A88E-F2690A8EE9D1}"/>
    <hyperlink ref="I19" r:id="rId70" xr:uid="{61FA118F-ED52-4519-9549-7E67918D00BC}"/>
    <hyperlink ref="I18" r:id="rId71" xr:uid="{564B3E99-3483-4A63-B564-E0C661F315F6}"/>
    <hyperlink ref="I13" r:id="rId72" xr:uid="{A723C042-1DA8-4B98-959D-64B69B101036}"/>
    <hyperlink ref="I84" r:id="rId73" location="tab=tabOptions" xr:uid="{FEDE48C1-DF77-4FBA-9F64-6C4CA0BFEF98}"/>
    <hyperlink ref="F3:G3" location="'Бланк заказа'!A1" display="Оформить заказ" xr:uid="{1FCF1A5A-6C2F-496B-BB41-BD8D8D15B522}"/>
    <hyperlink ref="I11" r:id="rId74" xr:uid="{25E80022-2DC4-462E-B661-C2C6452C43BC}"/>
    <hyperlink ref="A1:B4" r:id="rId75" display="naturemazy.ru" xr:uid="{755F852B-42E9-4CE8-8AAB-6C2CEC266C38}"/>
    <hyperlink ref="I25" r:id="rId76" xr:uid="{6218137B-A94E-4CF1-A345-4452628B67EF}"/>
    <hyperlink ref="I14" r:id="rId77" xr:uid="{EB51350F-9C08-4DB6-89B1-D0D36F63FD1A}"/>
    <hyperlink ref="I15" r:id="rId78" xr:uid="{417351CD-30DD-4575-A9CB-5F702D3B3493}"/>
    <hyperlink ref="I16" r:id="rId79" xr:uid="{FE50586F-1E65-4C58-BE05-B88B86F655F2}"/>
    <hyperlink ref="I17" r:id="rId80" xr:uid="{A0ABC6B7-6311-4CEA-B8A6-D50224584451}"/>
  </hyperlinks>
  <pageMargins left="0.70078740157480324" right="0.70078740157480324" top="0.75196850393700776" bottom="0.75196850393700776" header="0.3" footer="0.3"/>
  <pageSetup paperSize="9" scale="48" firstPageNumber="4294967295" orientation="portrait" r:id="rId81"/>
  <drawing r:id="rId8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J99"/>
  <sheetViews>
    <sheetView topLeftCell="A76" zoomScaleNormal="100" workbookViewId="0">
      <selection activeCell="B90" sqref="B90"/>
    </sheetView>
  </sheetViews>
  <sheetFormatPr defaultColWidth="9.109375" defaultRowHeight="13.8" x14ac:dyDescent="0.25"/>
  <cols>
    <col min="1" max="1" width="9.109375" style="1"/>
    <col min="2" max="2" width="63.88671875" style="1" customWidth="1"/>
    <col min="3" max="3" width="16.33203125" style="1" customWidth="1"/>
    <col min="4" max="4" width="15.44140625" style="1" customWidth="1"/>
    <col min="5" max="16384" width="9.109375" style="1"/>
  </cols>
  <sheetData>
    <row r="1" spans="1:10" ht="14.4" thickBot="1" x14ac:dyDescent="0.3"/>
    <row r="2" spans="1:10" ht="23.4" thickBot="1" x14ac:dyDescent="0.45">
      <c r="B2" s="264" t="s">
        <v>100</v>
      </c>
      <c r="C2" s="265"/>
      <c r="D2" s="265"/>
      <c r="E2" s="265"/>
      <c r="F2" s="265"/>
      <c r="G2" s="265"/>
      <c r="H2" s="265"/>
      <c r="I2" s="265"/>
      <c r="J2" s="266"/>
    </row>
    <row r="3" spans="1:10" ht="14.4" thickBot="1" x14ac:dyDescent="0.3">
      <c r="B3" s="33" t="s">
        <v>111</v>
      </c>
      <c r="C3" s="267" t="s">
        <v>116</v>
      </c>
      <c r="D3" s="268"/>
      <c r="E3" s="268"/>
      <c r="F3" s="268"/>
      <c r="G3" s="268"/>
      <c r="H3" s="268"/>
      <c r="I3" s="268"/>
      <c r="J3" s="269"/>
    </row>
    <row r="4" spans="1:10" ht="14.4" thickBot="1" x14ac:dyDescent="0.3">
      <c r="B4" s="33" t="s">
        <v>110</v>
      </c>
      <c r="C4" s="252" t="s">
        <v>115</v>
      </c>
      <c r="D4" s="253"/>
      <c r="E4" s="253"/>
      <c r="F4" s="253"/>
      <c r="G4" s="253"/>
      <c r="H4" s="253"/>
      <c r="I4" s="253"/>
      <c r="J4" s="254"/>
    </row>
    <row r="5" spans="1:10" ht="14.4" thickBot="1" x14ac:dyDescent="0.3">
      <c r="B5" s="33" t="s">
        <v>109</v>
      </c>
      <c r="C5" s="252" t="s">
        <v>117</v>
      </c>
      <c r="D5" s="253"/>
      <c r="E5" s="253"/>
      <c r="F5" s="253"/>
      <c r="G5" s="253"/>
      <c r="H5" s="253"/>
      <c r="I5" s="253"/>
      <c r="J5" s="254"/>
    </row>
    <row r="6" spans="1:10" ht="14.4" thickBot="1" x14ac:dyDescent="0.3">
      <c r="B6" s="33" t="s">
        <v>108</v>
      </c>
      <c r="C6" s="252" t="s">
        <v>200</v>
      </c>
      <c r="D6" s="253"/>
      <c r="E6" s="253"/>
      <c r="F6" s="253"/>
      <c r="G6" s="253"/>
      <c r="H6" s="253"/>
      <c r="I6" s="253"/>
      <c r="J6" s="254"/>
    </row>
    <row r="7" spans="1:10" ht="14.4" thickBot="1" x14ac:dyDescent="0.3">
      <c r="B7" s="33" t="s">
        <v>107</v>
      </c>
      <c r="C7" s="252" t="s">
        <v>186</v>
      </c>
      <c r="D7" s="253"/>
      <c r="E7" s="253"/>
      <c r="F7" s="253"/>
      <c r="G7" s="253"/>
      <c r="H7" s="253"/>
      <c r="I7" s="253"/>
      <c r="J7" s="254"/>
    </row>
    <row r="8" spans="1:10" ht="14.4" thickBot="1" x14ac:dyDescent="0.3">
      <c r="B8" s="33" t="s">
        <v>112</v>
      </c>
      <c r="C8" s="252" t="s">
        <v>101</v>
      </c>
      <c r="D8" s="253"/>
      <c r="E8" s="253"/>
      <c r="F8" s="253"/>
      <c r="G8" s="253"/>
      <c r="H8" s="253"/>
      <c r="I8" s="253"/>
      <c r="J8" s="254"/>
    </row>
    <row r="9" spans="1:10" ht="14.4" thickBot="1" x14ac:dyDescent="0.3">
      <c r="B9" s="33" t="s">
        <v>113</v>
      </c>
      <c r="C9" s="261" t="s">
        <v>114</v>
      </c>
      <c r="D9" s="262"/>
      <c r="E9" s="262"/>
      <c r="F9" s="262"/>
      <c r="G9" s="262"/>
      <c r="H9" s="262"/>
      <c r="I9" s="262"/>
      <c r="J9" s="263"/>
    </row>
    <row r="10" spans="1:10" ht="14.4" thickBot="1" x14ac:dyDescent="0.3">
      <c r="B10" s="2"/>
      <c r="C10" s="3"/>
      <c r="D10" s="3"/>
    </row>
    <row r="11" spans="1:10" x14ac:dyDescent="0.25">
      <c r="B11" s="255" t="s">
        <v>201</v>
      </c>
      <c r="C11" s="256"/>
      <c r="D11" s="256"/>
      <c r="E11" s="256"/>
      <c r="F11" s="256"/>
      <c r="G11" s="256"/>
      <c r="H11" s="256"/>
      <c r="I11" s="256"/>
      <c r="J11" s="257"/>
    </row>
    <row r="12" spans="1:10" x14ac:dyDescent="0.25">
      <c r="A12" s="4"/>
      <c r="B12" s="4"/>
      <c r="C12" s="4"/>
      <c r="D12" s="4"/>
      <c r="E12" s="258" t="s">
        <v>102</v>
      </c>
      <c r="F12" s="259"/>
      <c r="G12" s="259"/>
      <c r="H12" s="259"/>
      <c r="I12" s="259"/>
      <c r="J12" s="260"/>
    </row>
    <row r="13" spans="1:10" ht="14.4" thickBot="1" x14ac:dyDescent="0.3">
      <c r="B13" s="2"/>
      <c r="C13" s="48" t="s">
        <v>187</v>
      </c>
      <c r="D13" s="3"/>
      <c r="E13" s="3"/>
      <c r="F13" s="3"/>
      <c r="G13" s="3"/>
      <c r="H13" s="3"/>
      <c r="I13" s="3"/>
      <c r="J13" s="3"/>
    </row>
    <row r="14" spans="1:10" ht="14.4" thickBot="1" x14ac:dyDescent="0.3">
      <c r="A14" s="34" t="s">
        <v>118</v>
      </c>
      <c r="B14" s="34" t="s">
        <v>106</v>
      </c>
      <c r="C14" s="35" t="s">
        <v>185</v>
      </c>
      <c r="D14" s="36" t="s">
        <v>103</v>
      </c>
      <c r="F14" s="68" t="s">
        <v>272</v>
      </c>
      <c r="G14" s="69"/>
      <c r="H14" s="70"/>
      <c r="I14" s="248">
        <f>D99</f>
        <v>0</v>
      </c>
      <c r="J14" s="249"/>
    </row>
    <row r="15" spans="1:10" s="3" customFormat="1" ht="27" customHeight="1" thickBot="1" x14ac:dyDescent="0.3">
      <c r="A15" s="15" t="s">
        <v>172</v>
      </c>
      <c r="B15" s="8"/>
      <c r="C15" s="7"/>
      <c r="D15" s="16"/>
      <c r="E15" s="5"/>
      <c r="F15" s="71" t="s">
        <v>273</v>
      </c>
      <c r="G15" s="72"/>
      <c r="H15" s="73"/>
      <c r="I15" s="250"/>
      <c r="J15" s="251"/>
    </row>
    <row r="16" spans="1:10" ht="15.75" customHeight="1" x14ac:dyDescent="0.25">
      <c r="A16" s="23" t="s">
        <v>2</v>
      </c>
      <c r="B16" s="24" t="s">
        <v>178</v>
      </c>
      <c r="C16" s="47">
        <f>'Оптовый прайс-лист'!F9</f>
        <v>0</v>
      </c>
      <c r="D16" s="43">
        <f>C16*'Оптовый прайс-лист'!E9</f>
        <v>0</v>
      </c>
    </row>
    <row r="17" spans="1:4" ht="15.75" customHeight="1" x14ac:dyDescent="0.25">
      <c r="A17" s="9" t="s">
        <v>133</v>
      </c>
      <c r="B17" s="37" t="s">
        <v>179</v>
      </c>
      <c r="C17" s="74">
        <f>'Оптовый прайс-лист'!F10</f>
        <v>0</v>
      </c>
      <c r="D17" s="49">
        <f>C17*'Оптовый прайс-лист'!E10</f>
        <v>0</v>
      </c>
    </row>
    <row r="18" spans="1:4" ht="15.75" customHeight="1" x14ac:dyDescent="0.25">
      <c r="A18" s="75" t="s">
        <v>268</v>
      </c>
      <c r="B18" s="24" t="s">
        <v>271</v>
      </c>
      <c r="C18" s="47">
        <f>'Оптовый прайс-лист'!F11</f>
        <v>0</v>
      </c>
      <c r="D18" s="43">
        <f>C18*'Оптовый прайс-лист'!E11</f>
        <v>0</v>
      </c>
    </row>
    <row r="19" spans="1:4" ht="15.75" customHeight="1" x14ac:dyDescent="0.25">
      <c r="A19" s="9" t="s">
        <v>173</v>
      </c>
      <c r="B19" s="37" t="s">
        <v>181</v>
      </c>
      <c r="C19" s="74">
        <f>'Оптовый прайс-лист'!F12</f>
        <v>0</v>
      </c>
      <c r="D19" s="49">
        <f>C19*'Оптовый прайс-лист'!E12</f>
        <v>0</v>
      </c>
    </row>
    <row r="20" spans="1:4" x14ac:dyDescent="0.25">
      <c r="A20" s="23" t="s">
        <v>176</v>
      </c>
      <c r="B20" s="24" t="s">
        <v>182</v>
      </c>
      <c r="C20" s="47">
        <f>'Оптовый прайс-лист'!F13</f>
        <v>0</v>
      </c>
      <c r="D20" s="43">
        <f>C20*'Оптовый прайс-лист'!E13</f>
        <v>0</v>
      </c>
    </row>
    <row r="21" spans="1:4" x14ac:dyDescent="0.25">
      <c r="A21" s="216" t="s">
        <v>295</v>
      </c>
      <c r="B21" s="37" t="s">
        <v>309</v>
      </c>
      <c r="C21" s="74">
        <v>0</v>
      </c>
      <c r="D21" s="49">
        <f>C21*'Оптовый прайс-лист'!E14</f>
        <v>0</v>
      </c>
    </row>
    <row r="22" spans="1:4" x14ac:dyDescent="0.25">
      <c r="A22" s="75" t="s">
        <v>298</v>
      </c>
      <c r="B22" s="24" t="s">
        <v>310</v>
      </c>
      <c r="C22" s="47">
        <v>0</v>
      </c>
      <c r="D22" s="43">
        <f>C22*'Оптовый прайс-лист'!E15</f>
        <v>0</v>
      </c>
    </row>
    <row r="23" spans="1:4" x14ac:dyDescent="0.25">
      <c r="A23" s="216" t="s">
        <v>300</v>
      </c>
      <c r="B23" s="37" t="s">
        <v>311</v>
      </c>
      <c r="C23" s="74">
        <v>0</v>
      </c>
      <c r="D23" s="49">
        <f>C23*'Оптовый прайс-лист'!E16</f>
        <v>0</v>
      </c>
    </row>
    <row r="24" spans="1:4" x14ac:dyDescent="0.25">
      <c r="A24" s="75" t="s">
        <v>301</v>
      </c>
      <c r="B24" s="24" t="s">
        <v>312</v>
      </c>
      <c r="C24" s="47">
        <v>0</v>
      </c>
      <c r="D24" s="43">
        <f>C24*'Оптовый прайс-лист'!E17</f>
        <v>0</v>
      </c>
    </row>
    <row r="25" spans="1:4" x14ac:dyDescent="0.25">
      <c r="A25" s="9" t="s">
        <v>175</v>
      </c>
      <c r="B25" s="37" t="s">
        <v>180</v>
      </c>
      <c r="C25" s="74">
        <f>'Оптовый прайс-лист'!F18</f>
        <v>0</v>
      </c>
      <c r="D25" s="49">
        <f>C25*'Оптовый прайс-лист'!E18</f>
        <v>0</v>
      </c>
    </row>
    <row r="26" spans="1:4" x14ac:dyDescent="0.25">
      <c r="A26" s="23" t="s">
        <v>174</v>
      </c>
      <c r="B26" s="24" t="s">
        <v>183</v>
      </c>
      <c r="C26" s="47">
        <f>'Оптовый прайс-лист'!F19</f>
        <v>0</v>
      </c>
      <c r="D26" s="43">
        <f>C26*'Оптовый прайс-лист'!E19</f>
        <v>0</v>
      </c>
    </row>
    <row r="27" spans="1:4" ht="14.4" thickBot="1" x14ac:dyDescent="0.3">
      <c r="A27" s="9" t="s">
        <v>5</v>
      </c>
      <c r="B27" s="37" t="s">
        <v>177</v>
      </c>
      <c r="C27" s="74">
        <f>'Оптовый прайс-лист'!F20</f>
        <v>0</v>
      </c>
      <c r="D27" s="49">
        <f>C27*'Оптовый прайс-лист'!E20</f>
        <v>0</v>
      </c>
    </row>
    <row r="28" spans="1:4" ht="27" customHeight="1" x14ac:dyDescent="0.25">
      <c r="A28" s="15" t="s">
        <v>171</v>
      </c>
      <c r="B28" s="8"/>
      <c r="C28" s="8"/>
      <c r="D28" s="16"/>
    </row>
    <row r="29" spans="1:4" x14ac:dyDescent="0.25">
      <c r="A29" s="17" t="s">
        <v>11</v>
      </c>
      <c r="B29" s="18" t="s">
        <v>184</v>
      </c>
      <c r="C29" s="47">
        <f>'Оптовый прайс-лист'!F22</f>
        <v>0</v>
      </c>
      <c r="D29" s="43">
        <f>C29*'Оптовый прайс-лист'!E22</f>
        <v>0</v>
      </c>
    </row>
    <row r="30" spans="1:4" x14ac:dyDescent="0.25">
      <c r="A30" s="10" t="s">
        <v>21</v>
      </c>
      <c r="B30" s="38" t="s">
        <v>120</v>
      </c>
      <c r="C30" s="74">
        <f>'Оптовый прайс-лист'!F23</f>
        <v>0</v>
      </c>
      <c r="D30" s="49">
        <f>C30*'Оптовый прайс-лист'!E23</f>
        <v>0</v>
      </c>
    </row>
    <row r="31" spans="1:4" x14ac:dyDescent="0.25">
      <c r="A31" s="17" t="s">
        <v>8</v>
      </c>
      <c r="B31" s="18" t="s">
        <v>292</v>
      </c>
      <c r="C31" s="47">
        <v>0</v>
      </c>
      <c r="D31" s="43">
        <f>C31*'Оптовый прайс-лист'!E24</f>
        <v>0</v>
      </c>
    </row>
    <row r="32" spans="1:4" x14ac:dyDescent="0.25">
      <c r="A32" s="17" t="s">
        <v>291</v>
      </c>
      <c r="B32" s="18" t="s">
        <v>293</v>
      </c>
      <c r="C32" s="47">
        <v>0</v>
      </c>
      <c r="D32" s="43">
        <f>C32*'Оптовый прайс-лист'!E25</f>
        <v>0</v>
      </c>
    </row>
    <row r="33" spans="1:4" x14ac:dyDescent="0.25">
      <c r="A33" s="10" t="s">
        <v>24</v>
      </c>
      <c r="B33" s="38" t="s">
        <v>121</v>
      </c>
      <c r="C33" s="74">
        <v>0</v>
      </c>
      <c r="D33" s="49">
        <f>C33*'Оптовый прайс-лист'!E26</f>
        <v>0</v>
      </c>
    </row>
    <row r="34" spans="1:4" x14ac:dyDescent="0.25">
      <c r="A34" s="17" t="s">
        <v>169</v>
      </c>
      <c r="B34" s="18" t="s">
        <v>170</v>
      </c>
      <c r="C34" s="47">
        <f>'Оптовый прайс-лист'!F27</f>
        <v>0</v>
      </c>
      <c r="D34" s="43">
        <f>C34*'Оптовый прайс-лист'!E27</f>
        <v>0</v>
      </c>
    </row>
    <row r="35" spans="1:4" x14ac:dyDescent="0.25">
      <c r="A35" s="10" t="s">
        <v>26</v>
      </c>
      <c r="B35" s="38" t="s">
        <v>146</v>
      </c>
      <c r="C35" s="47">
        <f>'Оптовый прайс-лист'!F28</f>
        <v>0</v>
      </c>
      <c r="D35" s="49">
        <f>C35*'Оптовый прайс-лист'!E28</f>
        <v>0</v>
      </c>
    </row>
    <row r="36" spans="1:4" x14ac:dyDescent="0.25">
      <c r="A36" s="17" t="s">
        <v>38</v>
      </c>
      <c r="B36" s="18" t="s">
        <v>122</v>
      </c>
      <c r="C36" s="47">
        <f>'Оптовый прайс-лист'!F29</f>
        <v>0</v>
      </c>
      <c r="D36" s="43">
        <f>C36*'Оптовый прайс-лист'!E29</f>
        <v>0</v>
      </c>
    </row>
    <row r="37" spans="1:4" x14ac:dyDescent="0.25">
      <c r="A37" s="10" t="s">
        <v>40</v>
      </c>
      <c r="B37" s="38" t="s">
        <v>123</v>
      </c>
      <c r="C37" s="47">
        <f>'Оптовый прайс-лист'!F30</f>
        <v>0</v>
      </c>
      <c r="D37" s="49">
        <f>C37*'Оптовый прайс-лист'!E30</f>
        <v>0</v>
      </c>
    </row>
    <row r="38" spans="1:4" x14ac:dyDescent="0.25">
      <c r="A38" s="17" t="s">
        <v>41</v>
      </c>
      <c r="B38" s="18" t="s">
        <v>124</v>
      </c>
      <c r="C38" s="47">
        <f>'Оптовый прайс-лист'!F31</f>
        <v>0</v>
      </c>
      <c r="D38" s="43">
        <f>C38*'Оптовый прайс-лист'!E31</f>
        <v>0</v>
      </c>
    </row>
    <row r="39" spans="1:4" x14ac:dyDescent="0.25">
      <c r="A39" s="10" t="s">
        <v>42</v>
      </c>
      <c r="B39" s="38" t="s">
        <v>125</v>
      </c>
      <c r="C39" s="47">
        <f>'Оптовый прайс-лист'!F32</f>
        <v>0</v>
      </c>
      <c r="D39" s="49">
        <f>C39*'Оптовый прайс-лист'!E32</f>
        <v>0</v>
      </c>
    </row>
    <row r="40" spans="1:4" x14ac:dyDescent="0.25">
      <c r="A40" s="17" t="s">
        <v>43</v>
      </c>
      <c r="B40" s="18" t="s">
        <v>126</v>
      </c>
      <c r="C40" s="47">
        <f>'Оптовый прайс-лист'!F33</f>
        <v>0</v>
      </c>
      <c r="D40" s="43">
        <f>C40*'Оптовый прайс-лист'!E33</f>
        <v>0</v>
      </c>
    </row>
    <row r="41" spans="1:4" x14ac:dyDescent="0.25">
      <c r="A41" s="17" t="s">
        <v>34</v>
      </c>
      <c r="B41" s="18" t="s">
        <v>127</v>
      </c>
      <c r="C41" s="47">
        <f>'Оптовый прайс-лист'!F34</f>
        <v>0</v>
      </c>
      <c r="D41" s="43">
        <f>C41*'Оптовый прайс-лист'!E34</f>
        <v>0</v>
      </c>
    </row>
    <row r="42" spans="1:4" x14ac:dyDescent="0.25">
      <c r="A42" s="10" t="s">
        <v>16</v>
      </c>
      <c r="B42" s="38" t="s">
        <v>128</v>
      </c>
      <c r="C42" s="47">
        <f>'Оптовый прайс-лист'!F35</f>
        <v>0</v>
      </c>
      <c r="D42" s="49">
        <f>C42*'Оптовый прайс-лист'!E35</f>
        <v>0</v>
      </c>
    </row>
    <row r="43" spans="1:4" x14ac:dyDescent="0.25">
      <c r="A43" s="17" t="s">
        <v>28</v>
      </c>
      <c r="B43" s="18" t="s">
        <v>129</v>
      </c>
      <c r="C43" s="47">
        <f>'Оптовый прайс-лист'!F36</f>
        <v>0</v>
      </c>
      <c r="D43" s="43">
        <f>C43*'Оптовый прайс-лист'!E36</f>
        <v>0</v>
      </c>
    </row>
    <row r="44" spans="1:4" x14ac:dyDescent="0.25">
      <c r="A44" s="10" t="s">
        <v>29</v>
      </c>
      <c r="B44" s="38" t="s">
        <v>130</v>
      </c>
      <c r="C44" s="47">
        <f>'Оптовый прайс-лист'!F37</f>
        <v>0</v>
      </c>
      <c r="D44" s="49">
        <f>C44*'Оптовый прайс-лист'!E37</f>
        <v>0</v>
      </c>
    </row>
    <row r="45" spans="1:4" x14ac:dyDescent="0.25">
      <c r="A45" s="19" t="s">
        <v>45</v>
      </c>
      <c r="B45" s="18" t="s">
        <v>131</v>
      </c>
      <c r="C45" s="47">
        <f>'Оптовый прайс-лист'!F38</f>
        <v>0</v>
      </c>
      <c r="D45" s="43">
        <f>C45*'Оптовый прайс-лист'!E38</f>
        <v>0</v>
      </c>
    </row>
    <row r="46" spans="1:4" x14ac:dyDescent="0.25">
      <c r="A46" s="10" t="s">
        <v>46</v>
      </c>
      <c r="B46" s="38" t="s">
        <v>132</v>
      </c>
      <c r="C46" s="47">
        <f>'Оптовый прайс-лист'!F39</f>
        <v>0</v>
      </c>
      <c r="D46" s="49">
        <f>C46*'Оптовый прайс-лист'!E39</f>
        <v>0</v>
      </c>
    </row>
    <row r="47" spans="1:4" ht="14.4" thickBot="1" x14ac:dyDescent="0.3">
      <c r="A47" s="17" t="s">
        <v>49</v>
      </c>
      <c r="B47" s="22" t="s">
        <v>50</v>
      </c>
      <c r="C47" s="47">
        <f>'Оптовый прайс-лист'!F40</f>
        <v>0</v>
      </c>
      <c r="D47" s="43">
        <f>C47*'Оптовый прайс-лист'!E40</f>
        <v>0</v>
      </c>
    </row>
    <row r="48" spans="1:4" x14ac:dyDescent="0.25">
      <c r="A48" s="41" t="s">
        <v>44</v>
      </c>
      <c r="B48" s="27" t="s">
        <v>134</v>
      </c>
      <c r="C48" s="207">
        <f>'Оптовый прайс-лист'!F41</f>
        <v>0</v>
      </c>
      <c r="D48" s="208">
        <f>C48*'Оптовый прайс-лист'!E41</f>
        <v>0</v>
      </c>
    </row>
    <row r="49" spans="1:4" x14ac:dyDescent="0.25">
      <c r="A49" s="10" t="s">
        <v>30</v>
      </c>
      <c r="B49" s="38" t="s">
        <v>135</v>
      </c>
      <c r="C49" s="47">
        <f>'Оптовый прайс-лист'!F42</f>
        <v>0</v>
      </c>
      <c r="D49" s="49">
        <f>C49*'Оптовый прайс-лист'!E42</f>
        <v>0</v>
      </c>
    </row>
    <row r="50" spans="1:4" x14ac:dyDescent="0.25">
      <c r="A50" s="17" t="s">
        <v>36</v>
      </c>
      <c r="B50" s="18" t="s">
        <v>136</v>
      </c>
      <c r="C50" s="47">
        <f>'Оптовый прайс-лист'!F43</f>
        <v>0</v>
      </c>
      <c r="D50" s="43">
        <f>C50*'Оптовый прайс-лист'!E43</f>
        <v>0</v>
      </c>
    </row>
    <row r="51" spans="1:4" x14ac:dyDescent="0.25">
      <c r="A51" s="17" t="s">
        <v>22</v>
      </c>
      <c r="B51" s="18" t="s">
        <v>137</v>
      </c>
      <c r="C51" s="47">
        <f>'Оптовый прайс-лист'!F44</f>
        <v>0</v>
      </c>
      <c r="D51" s="43">
        <f>C51*'Оптовый прайс-лист'!E44</f>
        <v>0</v>
      </c>
    </row>
    <row r="52" spans="1:4" ht="14.4" thickBot="1" x14ac:dyDescent="0.3">
      <c r="A52" s="12" t="s">
        <v>47</v>
      </c>
      <c r="B52" s="39" t="s">
        <v>48</v>
      </c>
      <c r="C52" s="205">
        <f>'Оптовый прайс-лист'!F45</f>
        <v>0</v>
      </c>
      <c r="D52" s="210">
        <f>C52*'Оптовый прайс-лист'!E45</f>
        <v>0</v>
      </c>
    </row>
    <row r="53" spans="1:4" x14ac:dyDescent="0.25">
      <c r="A53" s="26" t="s">
        <v>6</v>
      </c>
      <c r="B53" s="27" t="s">
        <v>138</v>
      </c>
      <c r="C53" s="209">
        <f>'Оптовый прайс-лист'!F46</f>
        <v>0</v>
      </c>
      <c r="D53" s="211">
        <f>C53*'Оптовый прайс-лист'!E46</f>
        <v>0</v>
      </c>
    </row>
    <row r="54" spans="1:4" x14ac:dyDescent="0.25">
      <c r="A54" s="10" t="s">
        <v>33</v>
      </c>
      <c r="B54" s="38" t="s">
        <v>139</v>
      </c>
      <c r="C54" s="47">
        <f>'Оптовый прайс-лист'!F47</f>
        <v>0</v>
      </c>
      <c r="D54" s="49">
        <f>C54*'Оптовый прайс-лист'!E47</f>
        <v>0</v>
      </c>
    </row>
    <row r="55" spans="1:4" x14ac:dyDescent="0.25">
      <c r="A55" s="17" t="s">
        <v>18</v>
      </c>
      <c r="B55" s="18" t="s">
        <v>140</v>
      </c>
      <c r="C55" s="47">
        <f>'Оптовый прайс-лист'!F48</f>
        <v>0</v>
      </c>
      <c r="D55" s="43">
        <f>C55*'Оптовый прайс-лист'!E48</f>
        <v>0</v>
      </c>
    </row>
    <row r="56" spans="1:4" ht="14.4" thickBot="1" x14ac:dyDescent="0.3">
      <c r="A56" s="10" t="s">
        <v>37</v>
      </c>
      <c r="B56" s="38" t="s">
        <v>141</v>
      </c>
      <c r="C56" s="47">
        <f>'Оптовый прайс-лист'!F49</f>
        <v>0</v>
      </c>
      <c r="D56" s="49">
        <f>C56*'Оптовый прайс-лист'!E49</f>
        <v>0</v>
      </c>
    </row>
    <row r="57" spans="1:4" x14ac:dyDescent="0.25">
      <c r="A57" s="26" t="s">
        <v>19</v>
      </c>
      <c r="B57" s="27" t="s">
        <v>142</v>
      </c>
      <c r="C57" s="207">
        <f>'Оптовый прайс-лист'!F50</f>
        <v>0</v>
      </c>
      <c r="D57" s="208">
        <f>C57*'Оптовый прайс-лист'!E50</f>
        <v>0</v>
      </c>
    </row>
    <row r="58" spans="1:4" x14ac:dyDescent="0.25">
      <c r="A58" s="10" t="s">
        <v>14</v>
      </c>
      <c r="B58" s="38" t="s">
        <v>143</v>
      </c>
      <c r="C58" s="47">
        <f>'Оптовый прайс-лист'!F51</f>
        <v>0</v>
      </c>
      <c r="D58" s="49">
        <f>C58*'Оптовый прайс-лист'!E51</f>
        <v>0</v>
      </c>
    </row>
    <row r="59" spans="1:4" x14ac:dyDescent="0.25">
      <c r="A59" s="17" t="s">
        <v>66</v>
      </c>
      <c r="B59" s="25" t="s">
        <v>144</v>
      </c>
      <c r="C59" s="47">
        <f>'Оптовый прайс-лист'!F52</f>
        <v>0</v>
      </c>
      <c r="D59" s="43">
        <f>C59*'Оптовый прайс-лист'!E52</f>
        <v>0</v>
      </c>
    </row>
    <row r="60" spans="1:4" x14ac:dyDescent="0.25">
      <c r="A60" s="10" t="s">
        <v>68</v>
      </c>
      <c r="B60" s="40" t="s">
        <v>145</v>
      </c>
      <c r="C60" s="47">
        <f>'Оптовый прайс-лист'!F53</f>
        <v>0</v>
      </c>
      <c r="D60" s="49">
        <f>C60*'Оптовый прайс-лист'!E53</f>
        <v>0</v>
      </c>
    </row>
    <row r="61" spans="1:4" ht="14.4" thickBot="1" x14ac:dyDescent="0.3">
      <c r="A61" s="20" t="s">
        <v>69</v>
      </c>
      <c r="B61" s="42" t="s">
        <v>147</v>
      </c>
      <c r="C61" s="206">
        <f>'Оптовый прайс-лист'!F54</f>
        <v>0</v>
      </c>
      <c r="D61" s="212">
        <f>C61*'Оптовый прайс-лист'!E54</f>
        <v>0</v>
      </c>
    </row>
    <row r="62" spans="1:4" x14ac:dyDescent="0.25">
      <c r="A62" s="13" t="s">
        <v>70</v>
      </c>
      <c r="B62" s="14" t="s">
        <v>277</v>
      </c>
      <c r="C62" s="207">
        <f>'Оптовый прайс-лист'!F55</f>
        <v>0</v>
      </c>
      <c r="D62" s="213">
        <f>C62*'Оптовый прайс-лист'!E55</f>
        <v>0</v>
      </c>
    </row>
    <row r="63" spans="1:4" x14ac:dyDescent="0.25">
      <c r="A63" s="17" t="s">
        <v>72</v>
      </c>
      <c r="B63" s="18" t="s">
        <v>278</v>
      </c>
      <c r="C63" s="47">
        <f>'Оптовый прайс-лист'!F56</f>
        <v>0</v>
      </c>
      <c r="D63" s="43">
        <f>C63*'Оптовый прайс-лист'!E56</f>
        <v>0</v>
      </c>
    </row>
    <row r="64" spans="1:4" x14ac:dyDescent="0.25">
      <c r="A64" s="10" t="s">
        <v>73</v>
      </c>
      <c r="B64" s="38" t="s">
        <v>279</v>
      </c>
      <c r="C64" s="47">
        <f>'Оптовый прайс-лист'!F57</f>
        <v>0</v>
      </c>
      <c r="D64" s="49">
        <f>C64*'Оптовый прайс-лист'!E57</f>
        <v>0</v>
      </c>
    </row>
    <row r="65" spans="1:4" x14ac:dyDescent="0.25">
      <c r="A65" s="17" t="s">
        <v>74</v>
      </c>
      <c r="B65" s="18" t="s">
        <v>280</v>
      </c>
      <c r="C65" s="47">
        <f>'Оптовый прайс-лист'!F58</f>
        <v>0</v>
      </c>
      <c r="D65" s="43">
        <f>C65*'Оптовый прайс-лист'!E58</f>
        <v>0</v>
      </c>
    </row>
    <row r="66" spans="1:4" x14ac:dyDescent="0.25">
      <c r="A66" s="10" t="s">
        <v>75</v>
      </c>
      <c r="B66" s="38" t="s">
        <v>281</v>
      </c>
      <c r="C66" s="47">
        <f>'Оптовый прайс-лист'!F59</f>
        <v>0</v>
      </c>
      <c r="D66" s="49">
        <f>C66*'Оптовый прайс-лист'!E59</f>
        <v>0</v>
      </c>
    </row>
    <row r="67" spans="1:4" ht="14.4" thickBot="1" x14ac:dyDescent="0.3">
      <c r="A67" s="20" t="s">
        <v>76</v>
      </c>
      <c r="B67" s="21" t="s">
        <v>282</v>
      </c>
      <c r="C67" s="47">
        <f>'Оптовый прайс-лист'!F60</f>
        <v>0</v>
      </c>
      <c r="D67" s="43">
        <f>C67*'Оптовый прайс-лист'!E60</f>
        <v>0</v>
      </c>
    </row>
    <row r="68" spans="1:4" ht="27" customHeight="1" x14ac:dyDescent="0.25">
      <c r="A68" s="15" t="s">
        <v>119</v>
      </c>
      <c r="B68" s="8"/>
      <c r="C68" s="8"/>
      <c r="D68" s="16"/>
    </row>
    <row r="69" spans="1:4" x14ac:dyDescent="0.25">
      <c r="A69" s="19" t="s">
        <v>51</v>
      </c>
      <c r="B69" s="25" t="s">
        <v>148</v>
      </c>
      <c r="C69" s="47">
        <f>'Оптовый прайс-лист'!F62</f>
        <v>0</v>
      </c>
      <c r="D69" s="43">
        <f>C69*'Оптовый прайс-лист'!E62</f>
        <v>0</v>
      </c>
    </row>
    <row r="70" spans="1:4" x14ac:dyDescent="0.25">
      <c r="A70" s="11" t="s">
        <v>52</v>
      </c>
      <c r="B70" s="40" t="s">
        <v>149</v>
      </c>
      <c r="C70" s="47">
        <f>'Оптовый прайс-лист'!F63</f>
        <v>0</v>
      </c>
      <c r="D70" s="49">
        <f>C70*'Оптовый прайс-лист'!E63</f>
        <v>0</v>
      </c>
    </row>
    <row r="71" spans="1:4" x14ac:dyDescent="0.25">
      <c r="A71" s="19" t="s">
        <v>53</v>
      </c>
      <c r="B71" s="25" t="s">
        <v>150</v>
      </c>
      <c r="C71" s="47">
        <f>'Оптовый прайс-лист'!F64</f>
        <v>0</v>
      </c>
      <c r="D71" s="43">
        <f>C71*'Оптовый прайс-лист'!E64</f>
        <v>0</v>
      </c>
    </row>
    <row r="72" spans="1:4" x14ac:dyDescent="0.25">
      <c r="A72" s="11" t="s">
        <v>54</v>
      </c>
      <c r="B72" s="40" t="s">
        <v>151</v>
      </c>
      <c r="C72" s="47">
        <f>'Оптовый прайс-лист'!F65</f>
        <v>0</v>
      </c>
      <c r="D72" s="49">
        <f>C72*'Оптовый прайс-лист'!E65</f>
        <v>0</v>
      </c>
    </row>
    <row r="73" spans="1:4" x14ac:dyDescent="0.25">
      <c r="A73" s="19" t="s">
        <v>55</v>
      </c>
      <c r="B73" s="25" t="s">
        <v>152</v>
      </c>
      <c r="C73" s="47">
        <f>'Оптовый прайс-лист'!F66</f>
        <v>0</v>
      </c>
      <c r="D73" s="43">
        <f>C73*'Оптовый прайс-лист'!E66</f>
        <v>0</v>
      </c>
    </row>
    <row r="74" spans="1:4" x14ac:dyDescent="0.25">
      <c r="A74" s="11" t="s">
        <v>56</v>
      </c>
      <c r="B74" s="40" t="s">
        <v>153</v>
      </c>
      <c r="C74" s="47">
        <f>'Оптовый прайс-лист'!F67</f>
        <v>0</v>
      </c>
      <c r="D74" s="49">
        <f>C74*'Оптовый прайс-лист'!E67</f>
        <v>0</v>
      </c>
    </row>
    <row r="75" spans="1:4" x14ac:dyDescent="0.25">
      <c r="A75" s="19" t="s">
        <v>57</v>
      </c>
      <c r="B75" s="25" t="s">
        <v>154</v>
      </c>
      <c r="C75" s="47">
        <f>'Оптовый прайс-лист'!F68</f>
        <v>0</v>
      </c>
      <c r="D75" s="43">
        <f>C75*'Оптовый прайс-лист'!E68</f>
        <v>0</v>
      </c>
    </row>
    <row r="76" spans="1:4" x14ac:dyDescent="0.25">
      <c r="A76" s="11" t="s">
        <v>58</v>
      </c>
      <c r="B76" s="40" t="s">
        <v>155</v>
      </c>
      <c r="C76" s="47">
        <f>'Оптовый прайс-лист'!F69</f>
        <v>0</v>
      </c>
      <c r="D76" s="49">
        <f>C76*'Оптовый прайс-лист'!E69</f>
        <v>0</v>
      </c>
    </row>
    <row r="77" spans="1:4" x14ac:dyDescent="0.25">
      <c r="A77" s="19" t="s">
        <v>59</v>
      </c>
      <c r="B77" s="25" t="s">
        <v>156</v>
      </c>
      <c r="C77" s="47">
        <f>'Оптовый прайс-лист'!F70</f>
        <v>0</v>
      </c>
      <c r="D77" s="43">
        <f>C77*'Оптовый прайс-лист'!E70</f>
        <v>0</v>
      </c>
    </row>
    <row r="78" spans="1:4" x14ac:dyDescent="0.25">
      <c r="A78" s="11" t="s">
        <v>60</v>
      </c>
      <c r="B78" s="40" t="s">
        <v>157</v>
      </c>
      <c r="C78" s="47">
        <f>'Оптовый прайс-лист'!F71</f>
        <v>0</v>
      </c>
      <c r="D78" s="49">
        <f>C78*'Оптовый прайс-лист'!E71</f>
        <v>0</v>
      </c>
    </row>
    <row r="79" spans="1:4" x14ac:dyDescent="0.25">
      <c r="A79" s="19" t="s">
        <v>61</v>
      </c>
      <c r="B79" s="25" t="s">
        <v>158</v>
      </c>
      <c r="C79" s="47">
        <f>'Оптовый прайс-лист'!F72</f>
        <v>0</v>
      </c>
      <c r="D79" s="43">
        <f>C79*'Оптовый прайс-лист'!E72</f>
        <v>0</v>
      </c>
    </row>
    <row r="80" spans="1:4" x14ac:dyDescent="0.25">
      <c r="A80" s="11" t="s">
        <v>62</v>
      </c>
      <c r="B80" s="40" t="s">
        <v>159</v>
      </c>
      <c r="C80" s="47">
        <f>'Оптовый прайс-лист'!F73</f>
        <v>0</v>
      </c>
      <c r="D80" s="49">
        <f>C80*'Оптовый прайс-лист'!E73</f>
        <v>0</v>
      </c>
    </row>
    <row r="81" spans="1:4" x14ac:dyDescent="0.25">
      <c r="A81" s="19" t="s">
        <v>63</v>
      </c>
      <c r="B81" s="25" t="s">
        <v>160</v>
      </c>
      <c r="C81" s="47">
        <f>'Оптовый прайс-лист'!F74</f>
        <v>0</v>
      </c>
      <c r="D81" s="43">
        <f>C81*'Оптовый прайс-лист'!E74</f>
        <v>0</v>
      </c>
    </row>
    <row r="82" spans="1:4" x14ac:dyDescent="0.25">
      <c r="A82" s="11" t="s">
        <v>64</v>
      </c>
      <c r="B82" s="40" t="s">
        <v>161</v>
      </c>
      <c r="C82" s="47">
        <f>'Оптовый прайс-лист'!F75</f>
        <v>0</v>
      </c>
      <c r="D82" s="49">
        <f>C82*'Оптовый прайс-лист'!E75</f>
        <v>0</v>
      </c>
    </row>
    <row r="83" spans="1:4" ht="14.4" thickBot="1" x14ac:dyDescent="0.3">
      <c r="A83" s="19" t="s">
        <v>65</v>
      </c>
      <c r="B83" s="42" t="s">
        <v>162</v>
      </c>
      <c r="C83" s="47">
        <f>'Оптовый прайс-лист'!F76</f>
        <v>0</v>
      </c>
      <c r="D83" s="43">
        <f>C83*'Оптовый прайс-лист'!E76</f>
        <v>0</v>
      </c>
    </row>
    <row r="84" spans="1:4" ht="27" customHeight="1" x14ac:dyDescent="0.25">
      <c r="A84" s="15" t="s">
        <v>80</v>
      </c>
      <c r="B84" s="8"/>
      <c r="C84" s="8"/>
      <c r="D84" s="16"/>
    </row>
    <row r="85" spans="1:4" x14ac:dyDescent="0.25">
      <c r="A85" s="19" t="s">
        <v>92</v>
      </c>
      <c r="B85" s="30" t="s">
        <v>93</v>
      </c>
      <c r="C85" s="47">
        <f>'Оптовый прайс-лист'!F78</f>
        <v>0</v>
      </c>
      <c r="D85" s="43">
        <f>C85*'Оптовый прайс-лист'!E78</f>
        <v>0</v>
      </c>
    </row>
    <row r="86" spans="1:4" x14ac:dyDescent="0.25">
      <c r="A86" s="11" t="s">
        <v>77</v>
      </c>
      <c r="B86" s="40" t="s">
        <v>163</v>
      </c>
      <c r="C86" s="47">
        <f>'Оптовый прайс-лист'!F79</f>
        <v>0</v>
      </c>
      <c r="D86" s="49">
        <f>C86*'Оптовый прайс-лист'!E79</f>
        <v>0</v>
      </c>
    </row>
    <row r="87" spans="1:4" x14ac:dyDescent="0.25">
      <c r="A87" s="19" t="s">
        <v>79</v>
      </c>
      <c r="B87" s="25" t="s">
        <v>163</v>
      </c>
      <c r="C87" s="47">
        <f>'Оптовый прайс-лист'!F80</f>
        <v>0</v>
      </c>
      <c r="D87" s="43">
        <f>C87*'Оптовый прайс-лист'!E80</f>
        <v>0</v>
      </c>
    </row>
    <row r="88" spans="1:4" x14ac:dyDescent="0.25">
      <c r="A88" s="19" t="s">
        <v>87</v>
      </c>
      <c r="B88" s="28" t="s">
        <v>164</v>
      </c>
      <c r="C88" s="47">
        <f>'Оптовый прайс-лист'!F81</f>
        <v>0</v>
      </c>
      <c r="D88" s="43">
        <f>C88*'Оптовый прайс-лист'!E81</f>
        <v>0</v>
      </c>
    </row>
    <row r="89" spans="1:4" x14ac:dyDescent="0.25">
      <c r="A89" s="11" t="s">
        <v>89</v>
      </c>
      <c r="B89" s="31" t="s">
        <v>165</v>
      </c>
      <c r="C89" s="47">
        <f>'Оптовый прайс-лист'!F82</f>
        <v>0</v>
      </c>
      <c r="D89" s="49">
        <f>C89*'Оптовый прайс-лист'!E82</f>
        <v>0</v>
      </c>
    </row>
    <row r="90" spans="1:4" x14ac:dyDescent="0.25">
      <c r="A90" s="19" t="s">
        <v>91</v>
      </c>
      <c r="B90" s="28" t="s">
        <v>166</v>
      </c>
      <c r="C90" s="47">
        <f>'Оптовый прайс-лист'!F83</f>
        <v>0</v>
      </c>
      <c r="D90" s="43">
        <f>C90*'Оптовый прайс-лист'!E83</f>
        <v>0</v>
      </c>
    </row>
    <row r="91" spans="1:4" x14ac:dyDescent="0.25">
      <c r="A91" s="19" t="s">
        <v>189</v>
      </c>
      <c r="B91" s="28" t="s">
        <v>188</v>
      </c>
      <c r="C91" s="47">
        <f>'Оптовый прайс-лист'!F84</f>
        <v>0</v>
      </c>
      <c r="D91" s="43">
        <f>C91*'Оптовый прайс-лист'!E84</f>
        <v>0</v>
      </c>
    </row>
    <row r="92" spans="1:4" x14ac:dyDescent="0.25">
      <c r="A92" s="11" t="s">
        <v>82</v>
      </c>
      <c r="B92" s="40" t="s">
        <v>167</v>
      </c>
      <c r="C92" s="47">
        <f>'Оптовый прайс-лист'!F85</f>
        <v>0</v>
      </c>
      <c r="D92" s="49">
        <f>C92*'Оптовый прайс-лист'!E85</f>
        <v>0</v>
      </c>
    </row>
    <row r="93" spans="1:4" x14ac:dyDescent="0.25">
      <c r="A93" s="19" t="s">
        <v>84</v>
      </c>
      <c r="B93" s="25" t="s">
        <v>167</v>
      </c>
      <c r="C93" s="47">
        <f>'Оптовый прайс-лист'!F86</f>
        <v>0</v>
      </c>
      <c r="D93" s="43">
        <f>C93*'Оптовый прайс-лист'!E86</f>
        <v>0</v>
      </c>
    </row>
    <row r="94" spans="1:4" x14ac:dyDescent="0.25">
      <c r="A94" s="11" t="s">
        <v>86</v>
      </c>
      <c r="B94" s="40" t="s">
        <v>167</v>
      </c>
      <c r="C94" s="47">
        <f>'Оптовый прайс-лист'!F87</f>
        <v>0</v>
      </c>
      <c r="D94" s="49">
        <f>C94*'Оптовый прайс-лист'!E87</f>
        <v>0</v>
      </c>
    </row>
    <row r="95" spans="1:4" x14ac:dyDescent="0.25">
      <c r="A95" s="19" t="s">
        <v>94</v>
      </c>
      <c r="B95" s="45" t="s">
        <v>168</v>
      </c>
      <c r="C95" s="47">
        <f>'Оптовый прайс-лист'!F88</f>
        <v>0</v>
      </c>
      <c r="D95" s="115">
        <f>C95*'Оптовый прайс-лист'!E88</f>
        <v>0</v>
      </c>
    </row>
    <row r="96" spans="1:4" x14ac:dyDescent="0.25">
      <c r="A96" s="11" t="s">
        <v>96</v>
      </c>
      <c r="B96" s="46" t="s">
        <v>168</v>
      </c>
      <c r="C96" s="47">
        <f>'Оптовый прайс-лист'!F89</f>
        <v>0</v>
      </c>
      <c r="D96" s="49">
        <f>C96*'Оптовый прайс-лист'!E89</f>
        <v>0</v>
      </c>
    </row>
    <row r="97" spans="1:4" ht="14.4" thickBot="1" x14ac:dyDescent="0.3">
      <c r="A97" s="29" t="s">
        <v>98</v>
      </c>
      <c r="B97" s="32" t="s">
        <v>99</v>
      </c>
      <c r="C97" s="205">
        <f>'Оптовый прайс-лист'!F90</f>
        <v>0</v>
      </c>
      <c r="D97" s="50">
        <f>C97*'Оптовый прайс-лист'!E90</f>
        <v>0</v>
      </c>
    </row>
    <row r="98" spans="1:4" ht="14.4" thickBot="1" x14ac:dyDescent="0.3">
      <c r="C98" s="44"/>
    </row>
    <row r="99" spans="1:4" ht="14.4" thickBot="1" x14ac:dyDescent="0.3">
      <c r="C99" s="6" t="s">
        <v>104</v>
      </c>
      <c r="D99" s="116">
        <f>SUM(D16:D97)</f>
        <v>0</v>
      </c>
    </row>
  </sheetData>
  <mergeCells count="11">
    <mergeCell ref="B2:J2"/>
    <mergeCell ref="C3:J3"/>
    <mergeCell ref="C4:J4"/>
    <mergeCell ref="C5:J5"/>
    <mergeCell ref="C6:J6"/>
    <mergeCell ref="I14:J15"/>
    <mergeCell ref="C7:J7"/>
    <mergeCell ref="C8:J8"/>
    <mergeCell ref="B11:J11"/>
    <mergeCell ref="E12:J12"/>
    <mergeCell ref="C9:J9"/>
  </mergeCells>
  <hyperlinks>
    <hyperlink ref="E12" r:id="rId1" xr:uid="{00000000-0004-0000-0100-000000000000}"/>
  </hyperlinks>
  <pageMargins left="0.7" right="0.7" top="0.75" bottom="0.75" header="0.3" footer="0.3"/>
  <pageSetup paperSize="9" firstPageNumber="4294967295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Оптовый прайс-лист</vt:lpstr>
      <vt:lpstr>Бланк заказа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Максимова Виктория</dc:creator>
  <cp:lastModifiedBy>Виктория Максимова</cp:lastModifiedBy>
  <cp:revision>1</cp:revision>
  <cp:lastPrinted>2022-10-09T13:00:33Z</cp:lastPrinted>
  <dcterms:created xsi:type="dcterms:W3CDTF">2015-06-05T18:19:34Z</dcterms:created>
  <dcterms:modified xsi:type="dcterms:W3CDTF">2024-02-26T17:50:30Z</dcterms:modified>
</cp:coreProperties>
</file>