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26.166.224.126\обмен 30 10 23\Продажи\"/>
    </mc:Choice>
  </mc:AlternateContent>
  <bookViews>
    <workbookView xWindow="0" yWindow="0" windowWidth="18000" windowHeight="10095"/>
  </bookViews>
  <sheets>
    <sheet name="Прайс" sheetId="1" r:id="rId1"/>
    <sheet name="HoReCa" sheetId="9" r:id="rId2"/>
    <sheet name="Обечайки" sheetId="7" state="hidden" r:id="rId3"/>
  </sheets>
  <calcPr calcId="152511"/>
</workbook>
</file>

<file path=xl/calcChain.xml><?xml version="1.0" encoding="utf-8"?>
<calcChain xmlns="http://schemas.openxmlformats.org/spreadsheetml/2006/main">
  <c r="J9" i="9" l="1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 l="1"/>
  <c r="J126" i="1" l="1"/>
  <c r="J127" i="1"/>
  <c r="J128" i="1"/>
  <c r="J129" i="1"/>
  <c r="J130" i="1"/>
  <c r="J143" i="1"/>
  <c r="J142" i="1"/>
  <c r="J93" i="1" l="1"/>
  <c r="J77" i="1" l="1"/>
  <c r="J78" i="1"/>
  <c r="J79" i="1"/>
  <c r="J73" i="1"/>
  <c r="J72" i="1"/>
  <c r="J141" i="1" l="1"/>
  <c r="J96" i="1"/>
  <c r="J43" i="1" l="1"/>
  <c r="J67" i="1" l="1"/>
  <c r="J75" i="1"/>
  <c r="J69" i="1"/>
  <c r="J81" i="1" l="1"/>
  <c r="J44" i="1"/>
  <c r="J38" i="1"/>
  <c r="J37" i="1"/>
  <c r="J40" i="1"/>
  <c r="J39" i="1"/>
  <c r="J36" i="1"/>
  <c r="J9" i="1" l="1"/>
  <c r="J63" i="1" l="1"/>
  <c r="J98" i="1" l="1"/>
  <c r="J23" i="1"/>
  <c r="J140" i="1" l="1"/>
  <c r="J139" i="1"/>
  <c r="J138" i="1"/>
  <c r="J137" i="1"/>
  <c r="J136" i="1"/>
  <c r="J135" i="1"/>
  <c r="J134" i="1"/>
  <c r="J133" i="1"/>
  <c r="J132" i="1"/>
  <c r="J124" i="1"/>
  <c r="J123" i="1"/>
  <c r="J122" i="1"/>
  <c r="J121" i="1"/>
  <c r="J120" i="1"/>
  <c r="J119" i="1"/>
  <c r="J118" i="1"/>
  <c r="J117" i="1"/>
  <c r="J116" i="1"/>
  <c r="J115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0" i="1"/>
  <c r="J99" i="1"/>
  <c r="J97" i="1"/>
  <c r="J95" i="1"/>
  <c r="J92" i="1"/>
  <c r="J91" i="1"/>
  <c r="J90" i="1"/>
  <c r="J89" i="1"/>
  <c r="J87" i="1"/>
  <c r="J86" i="1"/>
  <c r="J85" i="1"/>
  <c r="J84" i="1"/>
  <c r="J83" i="1"/>
  <c r="J82" i="1"/>
  <c r="J76" i="1"/>
  <c r="J74" i="1"/>
  <c r="J71" i="1"/>
  <c r="J70" i="1"/>
  <c r="J68" i="1"/>
  <c r="J66" i="1"/>
  <c r="J65" i="1"/>
  <c r="J62" i="1"/>
  <c r="J61" i="1"/>
  <c r="J60" i="1"/>
  <c r="J59" i="1"/>
  <c r="J58" i="1"/>
  <c r="J57" i="1"/>
  <c r="J56" i="1"/>
  <c r="J55" i="1"/>
  <c r="J54" i="1"/>
  <c r="J53" i="1"/>
  <c r="J51" i="1"/>
  <c r="J50" i="1"/>
  <c r="J49" i="1"/>
  <c r="J48" i="1"/>
  <c r="J47" i="1"/>
  <c r="J46" i="1"/>
  <c r="J45" i="1"/>
  <c r="J42" i="1"/>
  <c r="J35" i="1"/>
  <c r="J34" i="1"/>
  <c r="J33" i="1"/>
  <c r="J32" i="1"/>
  <c r="J31" i="1"/>
  <c r="J30" i="1"/>
  <c r="J29" i="1"/>
  <c r="J28" i="1"/>
  <c r="J27" i="1"/>
  <c r="J25" i="1"/>
  <c r="J24" i="1"/>
  <c r="J22" i="1"/>
  <c r="J21" i="1"/>
  <c r="J20" i="1"/>
  <c r="J19" i="1"/>
  <c r="J18" i="1"/>
  <c r="J17" i="1"/>
  <c r="J16" i="1"/>
  <c r="J15" i="1"/>
  <c r="J14" i="1"/>
  <c r="J13" i="1"/>
  <c r="J11" i="1"/>
  <c r="J10" i="1"/>
  <c r="J144" i="1" l="1"/>
</calcChain>
</file>

<file path=xl/sharedStrings.xml><?xml version="1.0" encoding="utf-8"?>
<sst xmlns="http://schemas.openxmlformats.org/spreadsheetml/2006/main" count="760" uniqueCount="196">
  <si>
    <t>Изменение цены</t>
  </si>
  <si>
    <t>Новинка</t>
  </si>
  <si>
    <t>Нет в наличии</t>
  </si>
  <si>
    <t>Варенье из шишек</t>
  </si>
  <si>
    <t>Вес, г</t>
  </si>
  <si>
    <t>Срок годности,мес</t>
  </si>
  <si>
    <t>Заказ 
 шт.</t>
  </si>
  <si>
    <t>Сумма заказа</t>
  </si>
  <si>
    <t>Варенье из сосновой шишки</t>
  </si>
  <si>
    <t>130г</t>
  </si>
  <si>
    <t>24шт</t>
  </si>
  <si>
    <t>24мес</t>
  </si>
  <si>
    <t>240г</t>
  </si>
  <si>
    <t>12шт</t>
  </si>
  <si>
    <t>460г</t>
  </si>
  <si>
    <t>1200г стекло</t>
  </si>
  <si>
    <t>6шт</t>
  </si>
  <si>
    <t>12л=15,6кг Кубок-р</t>
  </si>
  <si>
    <t>1шт</t>
  </si>
  <si>
    <t>6мес</t>
  </si>
  <si>
    <t>23л=29,9кг Кубок-р</t>
  </si>
  <si>
    <r>
      <rPr>
        <b/>
        <sz val="12"/>
        <color rgb="FF000000"/>
        <rFont val="Arial"/>
        <family val="2"/>
        <charset val="204"/>
      </rPr>
      <t>Варенье из кедровой шишки
*</t>
    </r>
    <r>
      <rPr>
        <sz val="12"/>
        <color rgb="FF000000"/>
        <rFont val="Arial"/>
        <family val="2"/>
        <charset val="204"/>
      </rPr>
      <t xml:space="preserve">(Шишка мягкая,полностью съедобная)
</t>
    </r>
  </si>
  <si>
    <t>12мес</t>
  </si>
  <si>
    <t>440г</t>
  </si>
  <si>
    <t>1300г пластик</t>
  </si>
  <si>
    <t>4шт</t>
  </si>
  <si>
    <t xml:space="preserve">Варенье из сосновой шишки с кедровым орехом </t>
  </si>
  <si>
    <t>120г</t>
  </si>
  <si>
    <t>420г</t>
  </si>
  <si>
    <r>
      <rPr>
        <b/>
        <sz val="12"/>
        <rFont val="Arial"/>
        <family val="2"/>
        <charset val="204"/>
      </rPr>
      <t>Варенье из сосновой шишки с ореховым ассорти</t>
    </r>
    <r>
      <rPr>
        <b/>
        <sz val="14"/>
        <rFont val="Arial"/>
        <family val="2"/>
        <charset val="204"/>
      </rPr>
      <t xml:space="preserve">
*</t>
    </r>
    <r>
      <rPr>
        <sz val="12"/>
        <rFont val="Arial"/>
        <family val="2"/>
        <charset val="204"/>
      </rPr>
      <t>(Грецкий орех, фундук, миндаль)</t>
    </r>
  </si>
  <si>
    <t>Сиропы</t>
  </si>
  <si>
    <t>Кедровый орех в сосновом сиропе</t>
  </si>
  <si>
    <t xml:space="preserve">Кедровый орех в кедровом сиропе </t>
  </si>
  <si>
    <r>
      <rPr>
        <b/>
        <sz val="12"/>
        <rFont val="Arial"/>
        <family val="2"/>
        <charset val="204"/>
      </rPr>
      <t>Ореховое ассорти в сосновом сиропе</t>
    </r>
    <r>
      <rPr>
        <sz val="12"/>
        <rFont val="Arial"/>
        <family val="2"/>
        <charset val="204"/>
      </rPr>
      <t xml:space="preserve">
*(Грецкий орех, фундук, миндаль)</t>
    </r>
  </si>
  <si>
    <t>Грецкий орех в сосновом сиропе</t>
  </si>
  <si>
    <t>240мл</t>
  </si>
  <si>
    <t>Варенье и конфитюры</t>
  </si>
  <si>
    <r>
      <rPr>
        <b/>
        <sz val="12"/>
        <rFont val="Arial"/>
        <family val="2"/>
        <charset val="204"/>
      </rPr>
      <t xml:space="preserve">Конфитюр из облепихи </t>
    </r>
    <r>
      <rPr>
        <sz val="12"/>
        <rFont val="Arial"/>
        <family val="2"/>
        <charset val="204"/>
      </rPr>
      <t xml:space="preserve">
(без косточек)</t>
    </r>
  </si>
  <si>
    <t>Конфитюр клюква с брусникой</t>
  </si>
  <si>
    <r>
      <rPr>
        <b/>
        <sz val="12"/>
        <color rgb="FF000000"/>
        <rFont val="Arial"/>
        <family val="2"/>
        <charset val="204"/>
      </rPr>
      <t xml:space="preserve">Варенье из шиповника </t>
    </r>
    <r>
      <rPr>
        <sz val="12"/>
        <color rgb="FF000000"/>
        <rFont val="Arial"/>
        <family val="2"/>
        <charset val="204"/>
      </rPr>
      <t xml:space="preserve">
(без косточек)</t>
    </r>
  </si>
  <si>
    <r>
      <rPr>
        <b/>
        <sz val="12"/>
        <rFont val="Arial"/>
        <family val="2"/>
        <charset val="204"/>
      </rPr>
      <t>Варенье из лепестков роз</t>
    </r>
    <r>
      <rPr>
        <sz val="12"/>
        <rFont val="Arial"/>
        <family val="2"/>
        <charset val="204"/>
      </rPr>
      <t xml:space="preserve">
*(эфиромасличная роза)</t>
    </r>
  </si>
  <si>
    <t>Таёжная калина пареная с сахаром</t>
  </si>
  <si>
    <t>Варенье из таежной малины</t>
  </si>
  <si>
    <t>Таёжная черёмуха протертая с сахаром</t>
  </si>
  <si>
    <t xml:space="preserve">Варенье из таёжной рябины с имбирем </t>
  </si>
  <si>
    <t>Варенье из таёжной клубники</t>
  </si>
  <si>
    <t>Цукаты</t>
  </si>
  <si>
    <t xml:space="preserve">Цукаты из клюквы </t>
  </si>
  <si>
    <t>100г</t>
  </si>
  <si>
    <t>20шт</t>
  </si>
  <si>
    <t>8мес</t>
  </si>
  <si>
    <t>Цукаты из клюквы на деревяной подложке</t>
  </si>
  <si>
    <t>70г</t>
  </si>
  <si>
    <r>
      <rPr>
        <b/>
        <sz val="12"/>
        <rFont val="Arial"/>
        <family val="2"/>
        <charset val="204"/>
      </rPr>
      <t xml:space="preserve">Цукатно-ореховая смесь "Привет от мишки" 
</t>
    </r>
    <r>
      <rPr>
        <sz val="12"/>
        <rFont val="Arial"/>
        <family val="2"/>
        <charset val="204"/>
      </rPr>
      <t xml:space="preserve">(Цукаты из сосновой шишки,цукаты из клюквы,кедровый орех) </t>
    </r>
    <r>
      <rPr>
        <b/>
        <sz val="12"/>
        <color rgb="FFFF0000"/>
        <rFont val="Arial"/>
        <family val="2"/>
        <charset val="204"/>
      </rPr>
      <t>Внутри инструкция по созданию игрушки.</t>
    </r>
    <r>
      <rPr>
        <sz val="12"/>
        <color rgb="FFFF0000"/>
        <rFont val="Arial"/>
        <family val="2"/>
        <charset val="204"/>
      </rPr>
      <t xml:space="preserve"> </t>
    </r>
  </si>
  <si>
    <r>
      <rPr>
        <b/>
        <sz val="12"/>
        <rFont val="Arial"/>
        <family val="2"/>
        <charset val="204"/>
      </rPr>
      <t xml:space="preserve">Цукат из кедровой шишки "Кедровая шишка от мишки" 
</t>
    </r>
    <r>
      <rPr>
        <sz val="12"/>
        <rFont val="Arial"/>
        <family val="2"/>
        <charset val="204"/>
      </rPr>
      <t xml:space="preserve">(Цукат из целой кедровой шишки, полностью съедобен.) </t>
    </r>
    <r>
      <rPr>
        <b/>
        <sz val="12"/>
        <color rgb="FFFF0000"/>
        <rFont val="Arial"/>
        <family val="2"/>
        <charset val="204"/>
      </rPr>
      <t>Внутри инструкция по созданию игрушки.</t>
    </r>
  </si>
  <si>
    <t>90г</t>
  </si>
  <si>
    <t>Цукаты из кедровой шишки. Вакуум пакет. Весом!</t>
  </si>
  <si>
    <t>500г</t>
  </si>
  <si>
    <t>25г</t>
  </si>
  <si>
    <t>50шт</t>
  </si>
  <si>
    <t>Коробочка
100г</t>
  </si>
  <si>
    <t>На дереве
70г</t>
  </si>
  <si>
    <t>0969</t>
  </si>
  <si>
    <t>Контейнер
150г</t>
  </si>
  <si>
    <t>пакет
500г</t>
  </si>
  <si>
    <t>ГОРЬКИЙ шоколад с вишней , миндалем и белым льном</t>
  </si>
  <si>
    <t xml:space="preserve"> ГОРЬКИЙ шоколад с сосновой шишкой и кедровым орехом </t>
  </si>
  <si>
    <t xml:space="preserve"> МОЛОЧНЫЙ шоколад с грецким орехом, красной смородиной и коноплей </t>
  </si>
  <si>
    <t xml:space="preserve">МОЛОЧНЫЙ Шоколад с сосновой шишкой и кедровым орехом </t>
  </si>
  <si>
    <t xml:space="preserve">Молочный шоколад с сосновой шишкой облепихой и коноплей  </t>
  </si>
  <si>
    <t>Белый шоколад с облепихой, кр.смородиной и сол.карамелью</t>
  </si>
  <si>
    <t>Горький шоколад с миндалем, облепихой и яблоком</t>
  </si>
  <si>
    <t>50г</t>
  </si>
  <si>
    <t>40шт</t>
  </si>
  <si>
    <t xml:space="preserve">Молочный шоколад с сосновой шишкой, клубникой и миндалем  </t>
  </si>
  <si>
    <t xml:space="preserve">Белый шоколад с сосновой шишкой, черн.смородиной и маком </t>
  </si>
  <si>
    <t>Мармелад из сосновой шишки с кедровым орехом</t>
  </si>
  <si>
    <r>
      <rPr>
        <sz val="12"/>
        <rFont val="Arial"/>
        <family val="2"/>
        <charset val="204"/>
      </rPr>
      <t xml:space="preserve">100г </t>
    </r>
    <r>
      <rPr>
        <b/>
        <sz val="12"/>
        <rFont val="Arial"/>
        <family val="2"/>
        <charset val="204"/>
      </rPr>
      <t>на дереве</t>
    </r>
  </si>
  <si>
    <t>25г на шпажке</t>
  </si>
  <si>
    <t>500г весовой</t>
  </si>
  <si>
    <t xml:space="preserve">Мармелад из соснового сиропа С ШИШКОЙ </t>
  </si>
  <si>
    <t>Сбитень</t>
  </si>
  <si>
    <r>
      <rPr>
        <b/>
        <sz val="12"/>
        <rFont val="Arial"/>
        <family val="2"/>
        <charset val="204"/>
      </rPr>
      <t xml:space="preserve">Сбитень из сосновой шишки  "ЗОЛОТОЙ ИМБИРЬ" концентрат. 
</t>
    </r>
    <r>
      <rPr>
        <b/>
        <sz val="11"/>
        <rFont val="Arial"/>
        <family val="2"/>
        <charset val="204"/>
      </rPr>
      <t xml:space="preserve">(С золтым корнем и имбирем и специями) </t>
    </r>
  </si>
  <si>
    <r>
      <rPr>
        <b/>
        <sz val="12"/>
        <rFont val="Arial"/>
        <family val="2"/>
        <charset val="204"/>
      </rPr>
      <t xml:space="preserve">Сбитень из сосновой шишки  "ОБЛЕПИХОВАЯ СКАЗКА" концентрат.
</t>
    </r>
    <r>
      <rPr>
        <b/>
        <sz val="11"/>
        <rFont val="Arial"/>
        <family val="2"/>
        <charset val="204"/>
      </rPr>
      <t>(С соком облепихи и специями)</t>
    </r>
  </si>
  <si>
    <r>
      <rPr>
        <b/>
        <sz val="12"/>
        <rFont val="Arial"/>
        <family val="2"/>
        <charset val="204"/>
      </rPr>
      <t xml:space="preserve">Сбитень из сосновой шишки  "ТАЁЖНАЯ ЗАГАДКА" концентрат.
</t>
    </r>
    <r>
      <rPr>
        <b/>
        <sz val="11"/>
        <rFont val="Arial"/>
        <family val="2"/>
        <charset val="204"/>
      </rPr>
      <t>(С шиповником,саган-дали и специями)</t>
    </r>
  </si>
  <si>
    <t>Соленья</t>
  </si>
  <si>
    <t>Белый гриб маринованный</t>
  </si>
  <si>
    <t>360г</t>
  </si>
  <si>
    <t>1000г</t>
  </si>
  <si>
    <t>200г</t>
  </si>
  <si>
    <t>Груздь соленый боровой</t>
  </si>
  <si>
    <t>Травяные чаи</t>
  </si>
  <si>
    <t>Иван-чай  Крупнолистовой.</t>
  </si>
  <si>
    <t>10шт</t>
  </si>
  <si>
    <t xml:space="preserve">Иван-чай ферментированный. В гранулах </t>
  </si>
  <si>
    <t xml:space="preserve">Иван-чай с душицей </t>
  </si>
  <si>
    <t xml:space="preserve">Иван-чай с лавандой </t>
  </si>
  <si>
    <t xml:space="preserve">Иван-чай с листом смородины </t>
  </si>
  <si>
    <t xml:space="preserve">Иван-чай с мятой </t>
  </si>
  <si>
    <t xml:space="preserve">Иван-чай с шиповником </t>
  </si>
  <si>
    <t xml:space="preserve">Иван-чай
с золотым корнем </t>
  </si>
  <si>
    <t>Иван-чай
с Саган-Дали</t>
  </si>
  <si>
    <t xml:space="preserve">Саган-Дали
(В пер.  с бурятского- "Белое крыло") </t>
  </si>
  <si>
    <t>20г</t>
  </si>
  <si>
    <r>
      <rPr>
        <b/>
        <sz val="12"/>
        <rFont val="Arial"/>
        <family val="2"/>
        <charset val="204"/>
      </rPr>
      <t xml:space="preserve">Сбор травяной                                "Освежающий"
</t>
    </r>
    <r>
      <rPr>
        <sz val="12"/>
        <rFont val="Arial"/>
        <family val="2"/>
        <charset val="204"/>
      </rPr>
      <t xml:space="preserve">*(Лист смородины, душица,лист малины, мята)  </t>
    </r>
  </si>
  <si>
    <r>
      <rPr>
        <b/>
        <sz val="12"/>
        <rFont val="Arial"/>
        <family val="2"/>
        <charset val="204"/>
      </rPr>
      <t xml:space="preserve">Сбор травяной                                "Таёжный"
</t>
    </r>
    <r>
      <rPr>
        <sz val="12"/>
        <rFont val="Arial"/>
        <family val="2"/>
        <charset val="204"/>
      </rPr>
      <t xml:space="preserve">*(Лист смородины, шиповник, бадан, лист малины) </t>
    </r>
  </si>
  <si>
    <t>Серия "Мешочек с чаем"</t>
  </si>
  <si>
    <r>
      <rPr>
        <b/>
        <sz val="12"/>
        <rFont val="Arial"/>
        <family val="2"/>
        <charset val="204"/>
      </rPr>
      <t xml:space="preserve">Иван чай с травами и ягодой "Сила тайги"
</t>
    </r>
    <r>
      <rPr>
        <sz val="10"/>
        <rFont val="Arial"/>
        <family val="2"/>
        <charset val="204"/>
      </rPr>
      <t>(ИЧ ферм,чага,чебрец,шиповник, лист смородины)</t>
    </r>
  </si>
  <si>
    <r>
      <rPr>
        <b/>
        <sz val="12"/>
        <rFont val="Arial"/>
        <family val="2"/>
        <charset val="204"/>
      </rPr>
      <t xml:space="preserve">Иван чай с травами "Секрет шамана" 
</t>
    </r>
    <r>
      <rPr>
        <sz val="10"/>
        <rFont val="Arial"/>
        <family val="2"/>
        <charset val="204"/>
      </rPr>
      <t>(ИЧ ферм,саган-дали,зверобой,золотой корень)</t>
    </r>
  </si>
  <si>
    <r>
      <rPr>
        <b/>
        <sz val="12"/>
        <rFont val="Arial"/>
        <family val="2"/>
        <charset val="204"/>
      </rPr>
      <t xml:space="preserve">Иван чай с травами и ягодой "Алая заря"
</t>
    </r>
    <r>
      <rPr>
        <sz val="10"/>
        <rFont val="Arial"/>
        <family val="2"/>
        <charset val="204"/>
      </rPr>
      <t>(ИЧ ферм, шиповник,клюква,лепестки розы)</t>
    </r>
  </si>
  <si>
    <r>
      <rPr>
        <b/>
        <sz val="12"/>
        <color rgb="FF000000"/>
        <rFont val="Arial"/>
        <family val="2"/>
        <charset val="204"/>
      </rPr>
      <t xml:space="preserve"> Иван чай с травами и ягодой "Клубничный рай"
</t>
    </r>
    <r>
      <rPr>
        <sz val="10"/>
        <color rgb="FF000000"/>
        <rFont val="Arial"/>
        <family val="2"/>
        <charset val="204"/>
      </rPr>
      <t>(ИЧ ферм,милиса,ягода клубники)</t>
    </r>
  </si>
  <si>
    <r>
      <rPr>
        <b/>
        <sz val="12"/>
        <rFont val="Arial"/>
        <family val="2"/>
        <charset val="204"/>
      </rPr>
      <t xml:space="preserve">Иван чай с травами и ягодой "Оранжевое лето"
</t>
    </r>
    <r>
      <rPr>
        <sz val="10"/>
        <rFont val="Arial"/>
        <family val="2"/>
        <charset val="204"/>
      </rPr>
      <t>(ИЧ ферм, облепиха ягода,корица,яблоко)</t>
    </r>
  </si>
  <si>
    <r>
      <rPr>
        <b/>
        <sz val="12"/>
        <rFont val="Arial"/>
        <family val="2"/>
        <charset val="204"/>
      </rPr>
      <t xml:space="preserve">Иван-чай с травами и ягодой "Мятный поцелуй"
</t>
    </r>
    <r>
      <rPr>
        <sz val="10"/>
        <rFont val="Arial"/>
        <family val="2"/>
        <charset val="204"/>
      </rPr>
      <t>(ИЧ ферм,мята,милисса,ягода красной смородины,ягода клюквы,пихта)</t>
    </r>
  </si>
  <si>
    <r>
      <rPr>
        <b/>
        <sz val="12"/>
        <rFont val="Arial"/>
        <family val="2"/>
        <charset val="204"/>
      </rPr>
      <t xml:space="preserve">Травяной сбор "Луговые цветы"
</t>
    </r>
    <r>
      <rPr>
        <sz val="10"/>
        <rFont val="Arial"/>
        <family val="2"/>
        <charset val="204"/>
      </rPr>
      <t>(ИЧ зеленый, зверобой, белоголовник,душица)</t>
    </r>
  </si>
  <si>
    <r>
      <rPr>
        <b/>
        <sz val="12"/>
        <rFont val="Arial"/>
        <family val="2"/>
        <charset val="204"/>
      </rPr>
      <t xml:space="preserve">Травяной сбор с ягодой  "Таежный дар"
</t>
    </r>
    <r>
      <rPr>
        <sz val="10"/>
        <rFont val="Arial"/>
        <family val="2"/>
        <charset val="204"/>
      </rPr>
      <t>(шиповник,лист малины,сосновая шишка,бадан,пихта)</t>
    </r>
  </si>
  <si>
    <r>
      <rPr>
        <b/>
        <sz val="12"/>
        <rFont val="Arial"/>
        <family val="2"/>
        <charset val="204"/>
      </rPr>
      <t xml:space="preserve">Травяной сбор  "Кедровый бор"
</t>
    </r>
    <r>
      <rPr>
        <sz val="10"/>
        <rFont val="Arial"/>
        <family val="2"/>
        <charset val="204"/>
      </rPr>
      <t xml:space="preserve">(Бадан,кедровый орех,хвоя кедра) </t>
    </r>
  </si>
  <si>
    <r>
      <rPr>
        <b/>
        <sz val="12"/>
        <rFont val="Arial"/>
        <family val="2"/>
        <charset val="204"/>
      </rPr>
      <t xml:space="preserve">Травяной сбор "Имбирный пряник"
</t>
    </r>
    <r>
      <rPr>
        <sz val="10"/>
        <rFont val="Arial"/>
        <family val="2"/>
        <charset val="204"/>
      </rPr>
      <t xml:space="preserve">(Бадан,имбирь сушеный,таволга,корица,яблоко) </t>
    </r>
  </si>
  <si>
    <t>Подарочная упаковка</t>
  </si>
  <si>
    <t xml:space="preserve">Индивидуальная упаковка под банку 240г
</t>
  </si>
  <si>
    <t xml:space="preserve">Индивидуальная упаковка под банку 460г
</t>
  </si>
  <si>
    <t xml:space="preserve">Коробка под 3 банки 240г
</t>
  </si>
  <si>
    <t xml:space="preserve">Коробка "Шишка" БЕЗ перегородок (172х172х93в)
</t>
  </si>
  <si>
    <t xml:space="preserve">Коробка "Дух тайги" БЕЗ перегородок (172х172х93в)
</t>
  </si>
  <si>
    <t>Коробка универсальная с перегородками 
(263д х 181ш х 88в)</t>
  </si>
  <si>
    <t xml:space="preserve">Коробка универсальная без перегородок "С оленями" 
(263д х 181ш х 88в)
</t>
  </si>
  <si>
    <r>
      <rPr>
        <b/>
        <sz val="12"/>
        <rFont val="Arial"/>
        <family val="2"/>
        <charset val="204"/>
      </rPr>
      <t>Коробка универсальная без перегородок "Поднебесные зубья" 
(263д х 181ш х 88в)</t>
    </r>
    <r>
      <rPr>
        <b/>
        <sz val="12"/>
        <rFont val="Arial"/>
        <family val="2"/>
        <charset val="204"/>
      </rPr>
      <t xml:space="preserve">
</t>
    </r>
  </si>
  <si>
    <r>
      <rPr>
        <b/>
        <sz val="12"/>
        <rFont val="Arial"/>
        <family val="2"/>
        <charset val="204"/>
      </rPr>
      <t>Торговая стойка на 2 полки. (Ш50хВ31хГ19)</t>
    </r>
    <r>
      <rPr>
        <b/>
        <i/>
        <sz val="12"/>
        <color rgb="FFFF0000"/>
        <rFont val="Arial"/>
        <family val="2"/>
        <charset val="204"/>
      </rPr>
      <t xml:space="preserve">
</t>
    </r>
  </si>
  <si>
    <r>
      <rPr>
        <b/>
        <sz val="12"/>
        <rFont val="Arial"/>
        <family val="2"/>
        <charset val="204"/>
      </rPr>
      <t>Торговая витрина "Волк". Ш60хВ180хГ41</t>
    </r>
    <r>
      <rPr>
        <b/>
        <i/>
        <sz val="12"/>
        <color rgb="FFFF0000"/>
        <rFont val="Arial"/>
        <family val="2"/>
        <charset val="204"/>
      </rPr>
      <t xml:space="preserve">
</t>
    </r>
  </si>
  <si>
    <t>Пакет подарочный "Волк" 250х220х120</t>
  </si>
  <si>
    <t xml:space="preserve"> Итого:</t>
  </si>
  <si>
    <t>Прайс на корпоративные заказы</t>
  </si>
  <si>
    <t>24.11.2017г</t>
  </si>
  <si>
    <t>Наименование</t>
  </si>
  <si>
    <t>Крафт картон</t>
  </si>
  <si>
    <t>Белый картон</t>
  </si>
  <si>
    <t>Цена Томск-база в обечайкес учетом дизайна, руб</t>
  </si>
  <si>
    <t>Цена Томск-база в обечайкебез учета дизайна, руб</t>
  </si>
  <si>
    <t>Кедровый грильяж в шок.гл.(в ассортименте) /120гр</t>
  </si>
  <si>
    <t>тираж от:</t>
  </si>
  <si>
    <t>Кедровый палочки в шок.гл. /120гр</t>
  </si>
  <si>
    <t>Кедровый марципан в шок.гл. /170гр</t>
  </si>
  <si>
    <t>Кедровый трюфель /115гр</t>
  </si>
  <si>
    <t>Кедровый марципан ассорти в шок.гл. /170гр</t>
  </si>
  <si>
    <r>
      <t>Серия "С ёлочкой"</t>
    </r>
    <r>
      <rPr>
        <b/>
        <sz val="14"/>
        <color rgb="FFFF0000"/>
        <rFont val="Arial"/>
        <family val="2"/>
        <charset val="204"/>
      </rPr>
      <t xml:space="preserve"> (с зажимом для пакета)</t>
    </r>
  </si>
  <si>
    <t>1200г пластик</t>
  </si>
  <si>
    <t>3кг пластик ведро</t>
  </si>
  <si>
    <t>Сосновые шишечки-шашлышечки /
Цукаты из сосновой шишки</t>
  </si>
  <si>
    <t>Мармелад ручной работы.</t>
  </si>
  <si>
    <t>Горький шоколад с сосновой шишкой фундуком и красной смородиной 50г</t>
  </si>
  <si>
    <t>Горький шок. с миндалем, красной смородиной и красным перцем 100г</t>
  </si>
  <si>
    <t xml:space="preserve">Молочный шоколад с малиной, чёрной смородиной и фисташкой </t>
  </si>
  <si>
    <r>
      <t xml:space="preserve">Белый шок. с  фундуком, клубникой и маком </t>
    </r>
    <r>
      <rPr>
        <b/>
        <sz val="12"/>
        <rFont val="Arial"/>
        <family val="2"/>
        <charset val="204"/>
      </rPr>
      <t xml:space="preserve">  </t>
    </r>
  </si>
  <si>
    <r>
      <t xml:space="preserve">Шоу бокс. (246в1 х 220ш х 218д х 109в2)             </t>
    </r>
    <r>
      <rPr>
        <b/>
        <sz val="12"/>
        <color rgb="FFFF0000"/>
        <rFont val="Arial"/>
        <family val="2"/>
        <charset val="204"/>
      </rPr>
      <t>Новинка!</t>
    </r>
  </si>
  <si>
    <r>
      <rPr>
        <b/>
        <sz val="12"/>
        <rFont val="Arial"/>
        <family val="2"/>
        <charset val="204"/>
      </rPr>
      <t>Конфитюр из таежной калины</t>
    </r>
    <r>
      <rPr>
        <sz val="12"/>
        <rFont val="Arial"/>
        <family val="2"/>
        <charset val="204"/>
      </rPr>
      <t xml:space="preserve">                                (без косточки)            </t>
    </r>
    <r>
      <rPr>
        <b/>
        <i/>
        <sz val="12"/>
        <color rgb="FFFF0000"/>
        <rFont val="Arial"/>
        <family val="2"/>
        <charset val="204"/>
      </rPr>
      <t>Новинка</t>
    </r>
    <r>
      <rPr>
        <sz val="12"/>
        <rFont val="Arial"/>
        <family val="2"/>
        <charset val="204"/>
      </rPr>
      <t>!</t>
    </r>
  </si>
  <si>
    <t>105г</t>
  </si>
  <si>
    <r>
      <t xml:space="preserve">Мармелад из сосновых шишек    (в банке)  </t>
    </r>
    <r>
      <rPr>
        <b/>
        <i/>
        <sz val="12"/>
        <color rgb="FFFF0000"/>
        <rFont val="Arial"/>
        <family val="2"/>
        <charset val="204"/>
      </rPr>
      <t>Новинка!</t>
    </r>
  </si>
  <si>
    <t>10мес</t>
  </si>
  <si>
    <r>
      <t xml:space="preserve">Белый шок. с миндалем и лавандой                  </t>
    </r>
    <r>
      <rPr>
        <b/>
        <sz val="12"/>
        <color rgb="FFFF0000"/>
        <rFont val="Arial"/>
        <family val="2"/>
        <charset val="204"/>
      </rPr>
      <t>Новинка</t>
    </r>
    <r>
      <rPr>
        <b/>
        <sz val="12"/>
        <rFont val="Arial"/>
        <family val="2"/>
        <charset val="204"/>
      </rPr>
      <t>!</t>
    </r>
  </si>
  <si>
    <r>
      <t xml:space="preserve">Молочный шок. с сосновой шишкой и кедровым орехом </t>
    </r>
    <r>
      <rPr>
        <b/>
        <sz val="12"/>
        <color rgb="FFFF0000"/>
        <rFont val="Arial"/>
        <family val="2"/>
        <charset val="204"/>
      </rPr>
      <t xml:space="preserve">                     Новинка!</t>
    </r>
  </si>
  <si>
    <r>
      <rPr>
        <b/>
        <sz val="12"/>
        <rFont val="Arial"/>
        <family val="2"/>
        <charset val="204"/>
      </rPr>
      <t>Лавандовый сироп в БУТЫЛКЕ</t>
    </r>
    <r>
      <rPr>
        <sz val="12"/>
        <rFont val="Arial"/>
        <family val="2"/>
        <charset val="204"/>
      </rPr>
      <t xml:space="preserve">
*(рекомендуется как добавка в чай) 
</t>
    </r>
    <r>
      <rPr>
        <sz val="12"/>
        <rFont val="Arial"/>
        <family val="2"/>
        <charset val="204"/>
      </rPr>
      <t xml:space="preserve">
</t>
    </r>
  </si>
  <si>
    <r>
      <rPr>
        <b/>
        <sz val="12"/>
        <rFont val="Arial"/>
        <family val="2"/>
        <charset val="204"/>
      </rPr>
      <t>Мятный сироп</t>
    </r>
    <r>
      <rPr>
        <sz val="12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 xml:space="preserve">с веточкой пихты В БУТЫЛКЕ
</t>
    </r>
    <r>
      <rPr>
        <sz val="12"/>
        <rFont val="Arial"/>
        <family val="2"/>
        <charset val="204"/>
      </rPr>
      <t xml:space="preserve">*(рекомендуется как сувенир и добавка в чай) </t>
    </r>
    <r>
      <rPr>
        <b/>
        <i/>
        <sz val="12"/>
        <color rgb="FFFF0000"/>
        <rFont val="Arial"/>
        <family val="2"/>
        <charset val="204"/>
      </rPr>
      <t xml:space="preserve"> </t>
    </r>
  </si>
  <si>
    <r>
      <t xml:space="preserve">Сосновый сироп В БУТЫЛКЕ
*(рекомендуется как добавка в чай) 
</t>
    </r>
    <r>
      <rPr>
        <sz val="12"/>
        <rFont val="Arial"/>
        <family val="2"/>
        <charset val="204"/>
      </rPr>
      <t xml:space="preserve">
</t>
    </r>
  </si>
  <si>
    <r>
      <rPr>
        <b/>
        <sz val="12"/>
        <rFont val="Arial"/>
        <family val="2"/>
        <charset val="204"/>
      </rPr>
      <t xml:space="preserve">Кедровый сироп в БУТЫЛКЕ
</t>
    </r>
    <r>
      <rPr>
        <sz val="12"/>
        <rFont val="Arial"/>
        <family val="2"/>
        <charset val="204"/>
      </rPr>
      <t xml:space="preserve">*(рекомендуется как сувенир и добавка в чай) </t>
    </r>
  </si>
  <si>
    <r>
      <t>Сбитень из сосновой шишки  "Сочный лимон" концентрат.
(</t>
    </r>
    <r>
      <rPr>
        <b/>
        <sz val="11"/>
        <rFont val="Arial"/>
        <family val="2"/>
        <charset val="204"/>
      </rPr>
      <t xml:space="preserve">С лимоном и имбирем) </t>
    </r>
  </si>
  <si>
    <t xml:space="preserve">Закуска из белых грибов по-китайски              </t>
  </si>
  <si>
    <t xml:space="preserve">Закуска из груздей в соусе ким-чи                       </t>
  </si>
  <si>
    <r>
      <t xml:space="preserve">Сбор сибирских трав и ягод "Красный кардинал"
</t>
    </r>
    <r>
      <rPr>
        <sz val="10"/>
        <rFont val="Arial"/>
        <family val="2"/>
        <charset val="204"/>
      </rPr>
      <t xml:space="preserve">(ИЧ ферм,шишка сосновая,клюква субл, красная смородина субл) </t>
    </r>
  </si>
  <si>
    <r>
      <t xml:space="preserve">Сбор сибирских трав и ягод "Малиновый закат"
</t>
    </r>
    <r>
      <rPr>
        <sz val="10"/>
        <rFont val="Arial"/>
        <family val="2"/>
        <charset val="204"/>
      </rPr>
      <t xml:space="preserve">(ИЧ ферм,душица,малина субл) </t>
    </r>
  </si>
  <si>
    <r>
      <t xml:space="preserve">Сбор сибирских трав и ягод "Смородинка"
</t>
    </r>
    <r>
      <rPr>
        <sz val="10"/>
        <rFont val="Arial"/>
        <family val="2"/>
        <charset val="204"/>
      </rPr>
      <t xml:space="preserve">(ИЧ ферм, сморолина лист,смородина черная субл,смородина красная субл) </t>
    </r>
  </si>
  <si>
    <r>
      <t xml:space="preserve"> Сбор сибирских трав и ягод "Солнечный день"
</t>
    </r>
    <r>
      <rPr>
        <sz val="10"/>
        <color rgb="FF000000"/>
        <rFont val="Arial"/>
        <family val="2"/>
        <charset val="204"/>
      </rPr>
      <t xml:space="preserve">(ИЧ ферм,бадан лист, апедсин суш, облепиха субл, бадьян) </t>
    </r>
  </si>
  <si>
    <r>
      <t xml:space="preserve">Сироп на основе сосновой шишки "СИБИРСКИЙ ГЛИНТВЕЙН", концентрат.
</t>
    </r>
    <r>
      <rPr>
        <b/>
        <i/>
        <sz val="12"/>
        <color rgb="FFFF0000"/>
        <rFont val="Arial"/>
        <family val="2"/>
        <charset val="204"/>
      </rPr>
      <t>Новинка!</t>
    </r>
  </si>
  <si>
    <r>
      <t xml:space="preserve">Сбор сибирских трав и специй "Сибирский глинтвейн"
</t>
    </r>
    <r>
      <rPr>
        <sz val="10"/>
        <rFont val="Arial"/>
        <family val="2"/>
        <charset val="204"/>
      </rPr>
      <t xml:space="preserve">(ИЧ ферм, апельсин суш.яблоко суш.корица лепестки розы, корень имбиря суш, каркаде, перец душистый, кардамон, гвоздика , бадьян) </t>
    </r>
  </si>
  <si>
    <t>50гр</t>
  </si>
  <si>
    <t>0915</t>
  </si>
  <si>
    <t xml:space="preserve">1300 г пластик </t>
  </si>
  <si>
    <t>8шт</t>
  </si>
  <si>
    <t>2шт</t>
  </si>
  <si>
    <t>15шт</t>
  </si>
  <si>
    <t>3шт</t>
  </si>
  <si>
    <t>Шт. в коробке</t>
  </si>
  <si>
    <t>минимальный заказ</t>
  </si>
  <si>
    <t>Цена</t>
  </si>
  <si>
    <t>Код товара</t>
  </si>
  <si>
    <t>Минимальный заказ отаказ от 1/3коробки одного наименования. 
От 50т.р скидка 5%, от 100тр скидка 10%.
 Для крупных региональных оптовиков спец условия.</t>
  </si>
  <si>
    <t>При изготовлении продукции используются только натуральные ингредиенты!
Отгрузка от 15т.р.  Возможен сборный заказ от 1/3 коробки одного наименования.От 50т.р скидка 5%, от 100тр скидка 10%. Для крупных региональных оптовиков спец условия.</t>
  </si>
  <si>
    <t>t-taynik.ru</t>
  </si>
  <si>
    <t>t.me/ttaynik_official</t>
  </si>
  <si>
    <t>vk.com/ttaynik</t>
  </si>
  <si>
    <t>tenchat.ru/t-taynik</t>
  </si>
  <si>
    <t>8-951-228-96-97;  8-951-186-46-41; 8-923-521-46-41</t>
  </si>
  <si>
    <t>Варенье из кедровой шишки
*(Шишка мягкая,полностью съедобная)</t>
  </si>
  <si>
    <t>Сосновый сироп. Ведерко</t>
  </si>
  <si>
    <t>Кедровый сироп. Ведерко</t>
  </si>
  <si>
    <t>Цукаты из сосновой шишки, пакет</t>
  </si>
  <si>
    <t>Итого:</t>
  </si>
  <si>
    <r>
      <t xml:space="preserve">Шоколад ручной работы. </t>
    </r>
    <r>
      <rPr>
        <b/>
        <sz val="14"/>
        <color rgb="FFFF0000"/>
        <rFont val="Arial"/>
        <family val="2"/>
        <charset val="204"/>
      </rPr>
      <t>На дереве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</si>
</sst>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\ ##0&quot;р.&quot;"/>
    <numFmt numFmtId="165" formatCode="#\ ##0"/>
    <numFmt numFmtId="166" formatCode="000000"/>
    <numFmt numFmtId="167" formatCode="#\ ##0\ &quot;₽&quot;"/>
    <numFmt numFmtId="168" formatCode="#,##0\ _₽"/>
  </numFmts>
  <fonts count="38">
    <font>
      <sz val="11"/>
      <color rgb="FF000000"/>
      <name val="Calibri"/>
      <charset val="13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4"/>
      <color rgb="FFFF0000"/>
      <name val="Arial"/>
      <family val="2"/>
      <charset val="204"/>
    </font>
    <font>
      <b/>
      <sz val="14"/>
      <name val="Arial"/>
      <family val="2"/>
      <charset val="204"/>
    </font>
    <font>
      <sz val="14"/>
      <color rgb="FF000000"/>
      <name val="Calibri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16"/>
      <color rgb="FF000000"/>
      <name val="Calibri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20"/>
      <color rgb="FFFF0000"/>
      <name val="Calibri"/>
      <family val="2"/>
      <charset val="204"/>
    </font>
    <font>
      <b/>
      <sz val="16"/>
      <color rgb="FFFF0000"/>
      <name val="Calibri"/>
      <family val="2"/>
      <charset val="204"/>
    </font>
    <font>
      <b/>
      <sz val="16"/>
      <color rgb="FF000000"/>
      <name val="Calibri"/>
      <family val="2"/>
      <charset val="204"/>
    </font>
    <font>
      <b/>
      <i/>
      <sz val="12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rgb="FF000000"/>
      <name val="Calibri"/>
      <family val="2"/>
      <charset val="204"/>
    </font>
    <font>
      <sz val="8"/>
      <color rgb="FFFF0000"/>
      <name val="Arial"/>
      <family val="2"/>
      <charset val="204"/>
    </font>
    <font>
      <sz val="8"/>
      <color rgb="FFFF0000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6"/>
      <color theme="1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1"/>
      <color rgb="FF000000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60936307870726"/>
        <bgColor rgb="FF92D050"/>
      </patternFill>
    </fill>
    <fill>
      <patternFill patternType="solid">
        <fgColor theme="5" tint="0.39960936307870726"/>
        <bgColor indexed="64"/>
      </patternFill>
    </fill>
    <fill>
      <patternFill patternType="solid">
        <fgColor theme="5" tint="0.39960936307870726"/>
        <bgColor rgb="FFFF4D4D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92D050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rgb="FFF9CB9C"/>
      </patternFill>
    </fill>
    <fill>
      <patternFill patternType="solid">
        <fgColor theme="9" tint="0.59999389629810485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theme="9" tint="0.79961546678060247"/>
        <bgColor rgb="FFD9EAD3"/>
      </patternFill>
    </fill>
    <fill>
      <patternFill patternType="solid">
        <fgColor rgb="FFFFFF00"/>
        <bgColor rgb="FFFFFFFF"/>
      </patternFill>
    </fill>
    <fill>
      <patternFill patternType="solid">
        <fgColor theme="1"/>
        <bgColor rgb="FFFFFFFF"/>
      </patternFill>
    </fill>
    <fill>
      <patternFill patternType="solid">
        <fgColor theme="9" tint="0.79998168889431442"/>
        <bgColor rgb="FFD9EAD3"/>
      </patternFill>
    </fill>
    <fill>
      <patternFill patternType="solid">
        <fgColor theme="1" tint="4.9989318521683403E-2"/>
        <bgColor rgb="FFFFFFFF"/>
      </patternFill>
    </fill>
    <fill>
      <patternFill patternType="solid">
        <fgColor theme="9" tint="0.79998168889431442"/>
        <bgColor rgb="FFC9DAF8"/>
      </patternFill>
    </fill>
    <fill>
      <patternFill patternType="solid">
        <fgColor theme="5" tint="0.39997558519241921"/>
        <bgColor indexed="64"/>
      </patternFill>
    </fill>
  </fills>
  <borders count="8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34" fillId="0" borderId="0" applyNumberFormat="0" applyFill="0" applyBorder="0" applyAlignment="0" applyProtection="0"/>
  </cellStyleXfs>
  <cellXfs count="532">
    <xf numFmtId="0" fontId="0" fillId="0" borderId="0" xfId="0" applyFont="1" applyAlignment="1"/>
    <xf numFmtId="0" fontId="0" fillId="0" borderId="5" xfId="0" applyFont="1" applyBorder="1" applyAlignment="1">
      <alignment horizontal="center" vertical="center" wrapText="1"/>
    </xf>
    <xf numFmtId="0" fontId="0" fillId="0" borderId="7" xfId="0" applyFont="1" applyBorder="1" applyAlignment="1"/>
    <xf numFmtId="0" fontId="0" fillId="0" borderId="4" xfId="0" applyFont="1" applyBorder="1" applyAlignment="1"/>
    <xf numFmtId="0" fontId="0" fillId="0" borderId="8" xfId="0" applyFont="1" applyBorder="1" applyAlignment="1"/>
    <xf numFmtId="0" fontId="0" fillId="0" borderId="4" xfId="0" applyFont="1" applyBorder="1" applyAlignment="1">
      <alignment horizontal="right"/>
    </xf>
    <xf numFmtId="0" fontId="0" fillId="0" borderId="8" xfId="0" applyFont="1" applyBorder="1" applyAlignment="1">
      <alignment horizontal="right"/>
    </xf>
    <xf numFmtId="0" fontId="0" fillId="2" borderId="7" xfId="0" applyFont="1" applyFill="1" applyBorder="1" applyAlignment="1"/>
    <xf numFmtId="0" fontId="0" fillId="2" borderId="4" xfId="0" applyFont="1" applyFill="1" applyBorder="1" applyAlignment="1">
      <alignment horizontal="right"/>
    </xf>
    <xf numFmtId="0" fontId="0" fillId="2" borderId="8" xfId="0" applyFont="1" applyFill="1" applyBorder="1" applyAlignment="1">
      <alignment horizontal="right"/>
    </xf>
    <xf numFmtId="0" fontId="0" fillId="0" borderId="0" xfId="0" applyFont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164" fontId="6" fillId="7" borderId="19" xfId="0" applyNumberFormat="1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165" fontId="9" fillId="0" borderId="10" xfId="0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1" fontId="9" fillId="3" borderId="11" xfId="0" applyNumberFormat="1" applyFont="1" applyFill="1" applyBorder="1" applyAlignment="1">
      <alignment horizontal="center" vertical="center"/>
    </xf>
    <xf numFmtId="165" fontId="9" fillId="3" borderId="12" xfId="0" applyNumberFormat="1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1" fontId="9" fillId="3" borderId="23" xfId="0" applyNumberFormat="1" applyFont="1" applyFill="1" applyBorder="1" applyAlignment="1">
      <alignment horizontal="center" vertical="center" wrapText="1"/>
    </xf>
    <xf numFmtId="165" fontId="9" fillId="3" borderId="24" xfId="0" applyNumberFormat="1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/>
    </xf>
    <xf numFmtId="1" fontId="9" fillId="3" borderId="9" xfId="0" applyNumberFormat="1" applyFont="1" applyFill="1" applyBorder="1" applyAlignment="1">
      <alignment horizontal="center" vertical="center"/>
    </xf>
    <xf numFmtId="165" fontId="9" fillId="3" borderId="10" xfId="0" applyNumberFormat="1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1" fontId="9" fillId="3" borderId="11" xfId="0" applyNumberFormat="1" applyFont="1" applyFill="1" applyBorder="1" applyAlignment="1">
      <alignment horizontal="center" vertical="center" wrapText="1"/>
    </xf>
    <xf numFmtId="165" fontId="9" fillId="3" borderId="12" xfId="0" applyNumberFormat="1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1" fontId="7" fillId="0" borderId="9" xfId="0" applyNumberFormat="1" applyFont="1" applyFill="1" applyBorder="1" applyAlignment="1">
      <alignment horizontal="center" vertical="center"/>
    </xf>
    <xf numFmtId="1" fontId="7" fillId="0" borderId="13" xfId="0" applyNumberFormat="1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 wrapText="1"/>
    </xf>
    <xf numFmtId="164" fontId="6" fillId="7" borderId="18" xfId="0" applyNumberFormat="1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 wrapText="1"/>
    </xf>
    <xf numFmtId="165" fontId="9" fillId="9" borderId="12" xfId="0" applyNumberFormat="1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165" fontId="9" fillId="10" borderId="10" xfId="0" applyNumberFormat="1" applyFont="1" applyFill="1" applyBorder="1" applyAlignment="1">
      <alignment horizontal="center" vertical="center"/>
    </xf>
    <xf numFmtId="0" fontId="7" fillId="10" borderId="10" xfId="0" applyFont="1" applyFill="1" applyBorder="1" applyAlignment="1">
      <alignment horizontal="center" vertical="center"/>
    </xf>
    <xf numFmtId="165" fontId="9" fillId="10" borderId="14" xfId="0" applyNumberFormat="1" applyFont="1" applyFill="1" applyBorder="1" applyAlignment="1">
      <alignment horizontal="center" vertical="center"/>
    </xf>
    <xf numFmtId="0" fontId="7" fillId="9" borderId="14" xfId="0" applyFont="1" applyFill="1" applyBorder="1" applyAlignment="1">
      <alignment horizontal="center" vertical="center"/>
    </xf>
    <xf numFmtId="1" fontId="9" fillId="9" borderId="10" xfId="0" applyNumberFormat="1" applyFont="1" applyFill="1" applyBorder="1" applyAlignment="1">
      <alignment horizontal="center" vertical="center"/>
    </xf>
    <xf numFmtId="165" fontId="9" fillId="9" borderId="10" xfId="0" applyNumberFormat="1" applyFont="1" applyFill="1" applyBorder="1" applyAlignment="1">
      <alignment horizontal="center" vertical="center"/>
    </xf>
    <xf numFmtId="0" fontId="7" fillId="9" borderId="10" xfId="0" applyFont="1" applyFill="1" applyBorder="1" applyAlignment="1">
      <alignment horizontal="center" vertical="center"/>
    </xf>
    <xf numFmtId="165" fontId="9" fillId="9" borderId="14" xfId="0" applyNumberFormat="1" applyFont="1" applyFill="1" applyBorder="1" applyAlignment="1">
      <alignment horizontal="center" vertical="center"/>
    </xf>
    <xf numFmtId="165" fontId="9" fillId="10" borderId="12" xfId="0" applyNumberFormat="1" applyFont="1" applyFill="1" applyBorder="1" applyAlignment="1">
      <alignment horizontal="center" vertical="center" wrapText="1"/>
    </xf>
    <xf numFmtId="0" fontId="7" fillId="10" borderId="12" xfId="0" applyFont="1" applyFill="1" applyBorder="1" applyAlignment="1">
      <alignment horizontal="center" vertical="center"/>
    </xf>
    <xf numFmtId="165" fontId="9" fillId="10" borderId="12" xfId="0" applyNumberFormat="1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 wrapText="1"/>
    </xf>
    <xf numFmtId="166" fontId="0" fillId="0" borderId="0" xfId="0" applyNumberFormat="1" applyFont="1" applyAlignment="1">
      <alignment horizontal="center" vertical="top"/>
    </xf>
    <xf numFmtId="166" fontId="0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165" fontId="9" fillId="17" borderId="12" xfId="0" applyNumberFormat="1" applyFont="1" applyFill="1" applyBorder="1" applyAlignment="1">
      <alignment horizontal="center" vertical="center"/>
    </xf>
    <xf numFmtId="0" fontId="7" fillId="17" borderId="12" xfId="0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1" fontId="11" fillId="3" borderId="13" xfId="0" applyNumberFormat="1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center" vertical="center" wrapText="1"/>
    </xf>
    <xf numFmtId="164" fontId="6" fillId="7" borderId="16" xfId="0" applyNumberFormat="1" applyFont="1" applyFill="1" applyBorder="1" applyAlignment="1">
      <alignment horizontal="center" vertical="center" wrapText="1"/>
    </xf>
    <xf numFmtId="1" fontId="9" fillId="9" borderId="41" xfId="0" applyNumberFormat="1" applyFont="1" applyFill="1" applyBorder="1" applyAlignment="1">
      <alignment horizontal="center" vertical="center"/>
    </xf>
    <xf numFmtId="165" fontId="9" fillId="9" borderId="19" xfId="0" applyNumberFormat="1" applyFont="1" applyFill="1" applyBorder="1" applyAlignment="1">
      <alignment horizontal="center" vertical="center"/>
    </xf>
    <xf numFmtId="0" fontId="7" fillId="9" borderId="19" xfId="0" applyFont="1" applyFill="1" applyBorder="1" applyAlignment="1">
      <alignment horizontal="center" vertical="center"/>
    </xf>
    <xf numFmtId="0" fontId="8" fillId="10" borderId="45" xfId="0" applyFont="1" applyFill="1" applyBorder="1" applyAlignment="1">
      <alignment horizontal="center" vertical="center" wrapText="1"/>
    </xf>
    <xf numFmtId="1" fontId="9" fillId="9" borderId="17" xfId="0" applyNumberFormat="1" applyFont="1" applyFill="1" applyBorder="1" applyAlignment="1">
      <alignment horizontal="center" vertical="center"/>
    </xf>
    <xf numFmtId="0" fontId="7" fillId="9" borderId="18" xfId="0" applyFont="1" applyFill="1" applyBorder="1" applyAlignment="1">
      <alignment horizontal="center" vertical="center"/>
    </xf>
    <xf numFmtId="0" fontId="8" fillId="17" borderId="54" xfId="0" applyFont="1" applyFill="1" applyBorder="1" applyAlignment="1">
      <alignment horizontal="center" vertical="center" wrapText="1"/>
    </xf>
    <xf numFmtId="1" fontId="9" fillId="10" borderId="41" xfId="0" applyNumberFormat="1" applyFont="1" applyFill="1" applyBorder="1" applyAlignment="1">
      <alignment horizontal="center" vertical="center"/>
    </xf>
    <xf numFmtId="165" fontId="9" fillId="10" borderId="19" xfId="0" applyNumberFormat="1" applyFont="1" applyFill="1" applyBorder="1" applyAlignment="1">
      <alignment horizontal="center" vertical="center"/>
    </xf>
    <xf numFmtId="0" fontId="7" fillId="10" borderId="19" xfId="0" applyFont="1" applyFill="1" applyBorder="1" applyAlignment="1">
      <alignment horizontal="center" vertical="center"/>
    </xf>
    <xf numFmtId="1" fontId="9" fillId="10" borderId="9" xfId="0" applyNumberFormat="1" applyFont="1" applyFill="1" applyBorder="1" applyAlignment="1">
      <alignment horizontal="center" vertical="center"/>
    </xf>
    <xf numFmtId="0" fontId="0" fillId="0" borderId="56" xfId="0" applyFont="1" applyBorder="1" applyAlignment="1"/>
    <xf numFmtId="0" fontId="0" fillId="0" borderId="54" xfId="0" applyFont="1" applyBorder="1" applyAlignment="1"/>
    <xf numFmtId="0" fontId="0" fillId="0" borderId="0" xfId="0" applyFont="1" applyAlignment="1">
      <alignment horizontal="center" vertical="top"/>
    </xf>
    <xf numFmtId="0" fontId="0" fillId="0" borderId="0" xfId="0" applyFont="1" applyAlignment="1"/>
    <xf numFmtId="0" fontId="0" fillId="0" borderId="0" xfId="0" applyFont="1" applyAlignment="1"/>
    <xf numFmtId="0" fontId="7" fillId="3" borderId="14" xfId="0" applyFont="1" applyFill="1" applyBorder="1" applyAlignment="1">
      <alignment horizontal="center" vertical="center" wrapText="1"/>
    </xf>
    <xf numFmtId="0" fontId="0" fillId="0" borderId="33" xfId="0" applyFont="1" applyBorder="1" applyAlignment="1"/>
    <xf numFmtId="0" fontId="0" fillId="0" borderId="35" xfId="0" applyFont="1" applyBorder="1" applyAlignment="1"/>
    <xf numFmtId="0" fontId="0" fillId="0" borderId="0" xfId="0" applyFont="1" applyAlignment="1"/>
    <xf numFmtId="0" fontId="0" fillId="0" borderId="0" xfId="0" applyFont="1" applyAlignment="1"/>
    <xf numFmtId="0" fontId="0" fillId="0" borderId="57" xfId="0" applyFont="1" applyBorder="1" applyAlignment="1"/>
    <xf numFmtId="1" fontId="7" fillId="3" borderId="9" xfId="0" applyNumberFormat="1" applyFont="1" applyFill="1" applyBorder="1" applyAlignment="1">
      <alignment horizontal="center" vertical="center"/>
    </xf>
    <xf numFmtId="1" fontId="7" fillId="3" borderId="11" xfId="0" applyNumberFormat="1" applyFont="1" applyFill="1" applyBorder="1" applyAlignment="1">
      <alignment horizontal="center" vertical="center"/>
    </xf>
    <xf numFmtId="1" fontId="7" fillId="3" borderId="13" xfId="0" applyNumberFormat="1" applyFont="1" applyFill="1" applyBorder="1" applyAlignment="1">
      <alignment horizontal="center" vertical="center"/>
    </xf>
    <xf numFmtId="1" fontId="7" fillId="3" borderId="11" xfId="0" applyNumberFormat="1" applyFont="1" applyFill="1" applyBorder="1" applyAlignment="1">
      <alignment horizontal="center" vertical="center" wrapText="1"/>
    </xf>
    <xf numFmtId="0" fontId="8" fillId="10" borderId="33" xfId="0" applyFont="1" applyFill="1" applyBorder="1" applyAlignment="1">
      <alignment horizontal="center" vertical="center" wrapText="1"/>
    </xf>
    <xf numFmtId="0" fontId="8" fillId="10" borderId="35" xfId="0" applyFont="1" applyFill="1" applyBorder="1" applyAlignment="1">
      <alignment horizontal="center" vertical="center" wrapText="1"/>
    </xf>
    <xf numFmtId="1" fontId="9" fillId="10" borderId="11" xfId="0" applyNumberFormat="1" applyFont="1" applyFill="1" applyBorder="1" applyAlignment="1">
      <alignment horizontal="center" vertical="center"/>
    </xf>
    <xf numFmtId="0" fontId="0" fillId="0" borderId="42" xfId="0" applyFont="1" applyBorder="1" applyAlignment="1"/>
    <xf numFmtId="0" fontId="8" fillId="10" borderId="28" xfId="0" applyFont="1" applyFill="1" applyBorder="1" applyAlignment="1">
      <alignment horizontal="center" vertical="center" wrapText="1"/>
    </xf>
    <xf numFmtId="0" fontId="8" fillId="10" borderId="26" xfId="0" applyFont="1" applyFill="1" applyBorder="1" applyAlignment="1">
      <alignment horizontal="center" vertical="center" wrapText="1"/>
    </xf>
    <xf numFmtId="1" fontId="9" fillId="9" borderId="13" xfId="0" applyNumberFormat="1" applyFont="1" applyFill="1" applyBorder="1" applyAlignment="1">
      <alignment horizontal="center" vertical="center"/>
    </xf>
    <xf numFmtId="1" fontId="9" fillId="9" borderId="9" xfId="0" applyNumberFormat="1" applyFont="1" applyFill="1" applyBorder="1" applyAlignment="1">
      <alignment horizontal="center" vertical="center"/>
    </xf>
    <xf numFmtId="0" fontId="7" fillId="0" borderId="33" xfId="0" applyFont="1" applyBorder="1" applyAlignment="1">
      <alignment vertical="center"/>
    </xf>
    <xf numFmtId="0" fontId="13" fillId="0" borderId="33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8" fillId="10" borderId="27" xfId="0" applyFont="1" applyFill="1" applyBorder="1" applyAlignment="1">
      <alignment horizontal="center" vertical="center" wrapText="1"/>
    </xf>
    <xf numFmtId="1" fontId="7" fillId="0" borderId="9" xfId="0" applyNumberFormat="1" applyFont="1" applyBorder="1" applyAlignment="1">
      <alignment horizontal="center" vertical="center"/>
    </xf>
    <xf numFmtId="1" fontId="7" fillId="0" borderId="11" xfId="0" applyNumberFormat="1" applyFont="1" applyBorder="1" applyAlignment="1">
      <alignment horizontal="center" vertical="center"/>
    </xf>
    <xf numFmtId="1" fontId="9" fillId="9" borderId="11" xfId="0" applyNumberFormat="1" applyFont="1" applyFill="1" applyBorder="1" applyAlignment="1">
      <alignment horizontal="center" vertical="center"/>
    </xf>
    <xf numFmtId="1" fontId="7" fillId="10" borderId="13" xfId="0" applyNumberFormat="1" applyFont="1" applyFill="1" applyBorder="1" applyAlignment="1">
      <alignment horizontal="center" vertical="center"/>
    </xf>
    <xf numFmtId="1" fontId="9" fillId="3" borderId="13" xfId="0" applyNumberFormat="1" applyFont="1" applyFill="1" applyBorder="1" applyAlignment="1">
      <alignment horizontal="center" vertical="center" wrapText="1"/>
    </xf>
    <xf numFmtId="1" fontId="9" fillId="10" borderId="58" xfId="0" applyNumberFormat="1" applyFont="1" applyFill="1" applyBorder="1" applyAlignment="1">
      <alignment horizontal="center" vertical="center"/>
    </xf>
    <xf numFmtId="0" fontId="7" fillId="18" borderId="14" xfId="0" applyFont="1" applyFill="1" applyBorder="1" applyAlignment="1">
      <alignment horizontal="center" vertical="center"/>
    </xf>
    <xf numFmtId="164" fontId="9" fillId="18" borderId="47" xfId="0" applyNumberFormat="1" applyFont="1" applyFill="1" applyBorder="1" applyAlignment="1">
      <alignment horizontal="center" vertical="center" wrapText="1"/>
    </xf>
    <xf numFmtId="1" fontId="9" fillId="10" borderId="23" xfId="0" applyNumberFormat="1" applyFont="1" applyFill="1" applyBorder="1" applyAlignment="1">
      <alignment horizontal="center" vertical="center"/>
    </xf>
    <xf numFmtId="165" fontId="9" fillId="10" borderId="24" xfId="0" applyNumberFormat="1" applyFont="1" applyFill="1" applyBorder="1" applyAlignment="1">
      <alignment horizontal="center" vertical="center"/>
    </xf>
    <xf numFmtId="0" fontId="7" fillId="10" borderId="24" xfId="0" applyFont="1" applyFill="1" applyBorder="1" applyAlignment="1">
      <alignment horizontal="center" vertical="center"/>
    </xf>
    <xf numFmtId="1" fontId="9" fillId="10" borderId="17" xfId="0" applyNumberFormat="1" applyFont="1" applyFill="1" applyBorder="1" applyAlignment="1">
      <alignment horizontal="center" vertical="center"/>
    </xf>
    <xf numFmtId="165" fontId="9" fillId="10" borderId="18" xfId="0" applyNumberFormat="1" applyFont="1" applyFill="1" applyBorder="1" applyAlignment="1">
      <alignment horizontal="center" vertical="center"/>
    </xf>
    <xf numFmtId="0" fontId="7" fillId="10" borderId="18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8" fillId="10" borderId="46" xfId="0" applyFont="1" applyFill="1" applyBorder="1" applyAlignment="1">
      <alignment horizontal="center" vertical="center" wrapText="1"/>
    </xf>
    <xf numFmtId="1" fontId="29" fillId="12" borderId="11" xfId="0" applyNumberFormat="1" applyFont="1" applyFill="1" applyBorder="1" applyAlignment="1">
      <alignment horizontal="center" vertical="center"/>
    </xf>
    <xf numFmtId="0" fontId="29" fillId="12" borderId="12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8" fillId="10" borderId="37" xfId="0" applyFont="1" applyFill="1" applyBorder="1" applyAlignment="1">
      <alignment horizontal="center" vertical="center" wrapText="1"/>
    </xf>
    <xf numFmtId="165" fontId="9" fillId="17" borderId="24" xfId="0" applyNumberFormat="1" applyFont="1" applyFill="1" applyBorder="1" applyAlignment="1">
      <alignment horizontal="center" vertical="center"/>
    </xf>
    <xf numFmtId="0" fontId="7" fillId="17" borderId="24" xfId="0" applyFont="1" applyFill="1" applyBorder="1" applyAlignment="1">
      <alignment horizontal="center" vertical="center"/>
    </xf>
    <xf numFmtId="1" fontId="7" fillId="3" borderId="17" xfId="0" applyNumberFormat="1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8" fillId="10" borderId="54" xfId="0" applyFont="1" applyFill="1" applyBorder="1" applyAlignment="1">
      <alignment horizontal="center" vertical="center" wrapText="1"/>
    </xf>
    <xf numFmtId="0" fontId="0" fillId="0" borderId="0" xfId="0" applyFont="1" applyAlignment="1"/>
    <xf numFmtId="1" fontId="9" fillId="20" borderId="11" xfId="0" applyNumberFormat="1" applyFont="1" applyFill="1" applyBorder="1" applyAlignment="1">
      <alignment horizontal="center" vertical="center"/>
    </xf>
    <xf numFmtId="165" fontId="9" fillId="20" borderId="12" xfId="0" applyNumberFormat="1" applyFont="1" applyFill="1" applyBorder="1" applyAlignment="1">
      <alignment horizontal="center" vertical="center"/>
    </xf>
    <xf numFmtId="0" fontId="7" fillId="20" borderId="12" xfId="0" applyFont="1" applyFill="1" applyBorder="1" applyAlignment="1">
      <alignment horizontal="center" vertical="center"/>
    </xf>
    <xf numFmtId="0" fontId="0" fillId="0" borderId="0" xfId="0" applyFont="1" applyAlignment="1"/>
    <xf numFmtId="1" fontId="9" fillId="18" borderId="13" xfId="0" applyNumberFormat="1" applyFont="1" applyFill="1" applyBorder="1" applyAlignment="1">
      <alignment horizontal="center" vertical="center"/>
    </xf>
    <xf numFmtId="165" fontId="9" fillId="18" borderId="14" xfId="0" applyNumberFormat="1" applyFont="1" applyFill="1" applyBorder="1" applyAlignment="1">
      <alignment horizontal="center" vertical="center"/>
    </xf>
    <xf numFmtId="165" fontId="9" fillId="10" borderId="14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8" fillId="10" borderId="56" xfId="0" applyFont="1" applyFill="1" applyBorder="1" applyAlignment="1">
      <alignment horizontal="center" vertical="center" wrapText="1"/>
    </xf>
    <xf numFmtId="0" fontId="6" fillId="13" borderId="63" xfId="0" applyFont="1" applyFill="1" applyBorder="1" applyAlignment="1">
      <alignment horizontal="center" vertical="center" wrapText="1"/>
    </xf>
    <xf numFmtId="0" fontId="10" fillId="13" borderId="71" xfId="0" applyFont="1" applyFill="1" applyBorder="1" applyAlignment="1">
      <alignment horizontal="center" vertical="center"/>
    </xf>
    <xf numFmtId="0" fontId="10" fillId="13" borderId="72" xfId="0" applyFont="1" applyFill="1" applyBorder="1" applyAlignment="1">
      <alignment horizontal="center" vertical="center"/>
    </xf>
    <xf numFmtId="0" fontId="10" fillId="13" borderId="61" xfId="0" applyFont="1" applyFill="1" applyBorder="1" applyAlignment="1">
      <alignment horizontal="center" vertical="center"/>
    </xf>
    <xf numFmtId="0" fontId="10" fillId="13" borderId="73" xfId="0" applyFont="1" applyFill="1" applyBorder="1" applyAlignment="1">
      <alignment horizontal="center" vertical="center"/>
    </xf>
    <xf numFmtId="0" fontId="10" fillId="13" borderId="62" xfId="0" applyFont="1" applyFill="1" applyBorder="1" applyAlignment="1">
      <alignment horizontal="center" vertical="center"/>
    </xf>
    <xf numFmtId="0" fontId="6" fillId="13" borderId="69" xfId="0" applyFont="1" applyFill="1" applyBorder="1" applyAlignment="1">
      <alignment horizontal="center" vertical="center" wrapText="1"/>
    </xf>
    <xf numFmtId="0" fontId="10" fillId="13" borderId="59" xfId="0" applyFont="1" applyFill="1" applyBorder="1" applyAlignment="1">
      <alignment horizontal="center" vertical="center"/>
    </xf>
    <xf numFmtId="0" fontId="10" fillId="13" borderId="74" xfId="0" applyFont="1" applyFill="1" applyBorder="1" applyAlignment="1">
      <alignment horizontal="center" vertical="center"/>
    </xf>
    <xf numFmtId="0" fontId="6" fillId="13" borderId="70" xfId="0" applyFont="1" applyFill="1" applyBorder="1" applyAlignment="1">
      <alignment horizontal="center" vertical="center" wrapText="1"/>
    </xf>
    <xf numFmtId="0" fontId="30" fillId="13" borderId="72" xfId="0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center" vertical="center"/>
    </xf>
    <xf numFmtId="0" fontId="6" fillId="13" borderId="67" xfId="0" applyFont="1" applyFill="1" applyBorder="1" applyAlignment="1">
      <alignment horizontal="center" vertical="center" wrapText="1"/>
    </xf>
    <xf numFmtId="0" fontId="10" fillId="13" borderId="75" xfId="0" applyFont="1" applyFill="1" applyBorder="1" applyAlignment="1">
      <alignment horizontal="center" vertical="center"/>
    </xf>
    <xf numFmtId="0" fontId="6" fillId="13" borderId="66" xfId="0" applyFont="1" applyFill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1" fontId="9" fillId="17" borderId="17" xfId="0" applyNumberFormat="1" applyFont="1" applyFill="1" applyBorder="1" applyAlignment="1">
      <alignment horizontal="center" vertical="center"/>
    </xf>
    <xf numFmtId="165" fontId="9" fillId="17" borderId="18" xfId="0" applyNumberFormat="1" applyFont="1" applyFill="1" applyBorder="1" applyAlignment="1">
      <alignment horizontal="center" vertical="center"/>
    </xf>
    <xf numFmtId="0" fontId="7" fillId="17" borderId="18" xfId="0" applyFont="1" applyFill="1" applyBorder="1" applyAlignment="1">
      <alignment horizontal="center" vertical="center"/>
    </xf>
    <xf numFmtId="0" fontId="1" fillId="3" borderId="30" xfId="0" applyFont="1" applyFill="1" applyBorder="1" applyAlignment="1">
      <alignment vertical="center"/>
    </xf>
    <xf numFmtId="0" fontId="0" fillId="3" borderId="33" xfId="0" applyFont="1" applyFill="1" applyBorder="1" applyAlignment="1">
      <alignment vertical="center"/>
    </xf>
    <xf numFmtId="0" fontId="0" fillId="0" borderId="45" xfId="0" applyFont="1" applyBorder="1" applyAlignment="1"/>
    <xf numFmtId="0" fontId="0" fillId="0" borderId="45" xfId="0" applyBorder="1" applyAlignment="1"/>
    <xf numFmtId="0" fontId="0" fillId="4" borderId="59" xfId="0" applyFont="1" applyFill="1" applyBorder="1" applyAlignment="1"/>
    <xf numFmtId="0" fontId="16" fillId="8" borderId="71" xfId="0" applyFont="1" applyFill="1" applyBorder="1" applyAlignment="1"/>
    <xf numFmtId="0" fontId="0" fillId="12" borderId="61" xfId="0" applyFont="1" applyFill="1" applyBorder="1" applyAlignment="1"/>
    <xf numFmtId="0" fontId="7" fillId="0" borderId="57" xfId="0" applyFont="1" applyBorder="1" applyAlignment="1">
      <alignment horizontal="center" wrapText="1"/>
    </xf>
    <xf numFmtId="1" fontId="7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164" fontId="7" fillId="0" borderId="0" xfId="0" applyNumberFormat="1" applyFont="1" applyBorder="1" applyAlignment="1">
      <alignment horizontal="center" vertical="center"/>
    </xf>
    <xf numFmtId="0" fontId="0" fillId="3" borderId="0" xfId="0" applyFont="1" applyFill="1" applyBorder="1" applyAlignment="1"/>
    <xf numFmtId="0" fontId="0" fillId="0" borderId="57" xfId="0" applyFont="1" applyBorder="1" applyAlignment="1">
      <alignment horizontal="center"/>
    </xf>
    <xf numFmtId="1" fontId="0" fillId="0" borderId="0" xfId="0" applyNumberFormat="1" applyFont="1" applyBorder="1" applyAlignment="1"/>
    <xf numFmtId="0" fontId="0" fillId="0" borderId="0" xfId="0" applyFont="1" applyBorder="1" applyAlignment="1"/>
    <xf numFmtId="164" fontId="0" fillId="0" borderId="0" xfId="0" applyNumberFormat="1" applyFont="1" applyBorder="1" applyAlignment="1">
      <alignment horizontal="center" vertical="center"/>
    </xf>
    <xf numFmtId="0" fontId="0" fillId="0" borderId="62" xfId="0" applyFont="1" applyBorder="1" applyAlignment="1"/>
    <xf numFmtId="0" fontId="0" fillId="0" borderId="30" xfId="0" applyFont="1" applyBorder="1" applyAlignment="1">
      <alignment horizontal="center"/>
    </xf>
    <xf numFmtId="1" fontId="0" fillId="0" borderId="62" xfId="0" applyNumberFormat="1" applyFont="1" applyBorder="1" applyAlignment="1"/>
    <xf numFmtId="164" fontId="0" fillId="0" borderId="62" xfId="0" applyNumberFormat="1" applyFont="1" applyBorder="1" applyAlignment="1">
      <alignment horizontal="center" vertical="center"/>
    </xf>
    <xf numFmtId="0" fontId="0" fillId="3" borderId="62" xfId="0" applyFont="1" applyFill="1" applyBorder="1" applyAlignment="1"/>
    <xf numFmtId="0" fontId="7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vertical="center" wrapText="1"/>
    </xf>
    <xf numFmtId="49" fontId="22" fillId="18" borderId="14" xfId="0" applyNumberFormat="1" applyFont="1" applyFill="1" applyBorder="1" applyAlignment="1">
      <alignment horizontal="center" vertical="center"/>
    </xf>
    <xf numFmtId="49" fontId="32" fillId="0" borderId="0" xfId="0" applyNumberFormat="1" applyFont="1" applyBorder="1" applyAlignment="1">
      <alignment vertical="center"/>
    </xf>
    <xf numFmtId="49" fontId="33" fillId="0" borderId="0" xfId="0" applyNumberFormat="1" applyFont="1" applyBorder="1" applyAlignment="1"/>
    <xf numFmtId="49" fontId="33" fillId="0" borderId="62" xfId="0" applyNumberFormat="1" applyFont="1" applyBorder="1" applyAlignment="1"/>
    <xf numFmtId="0" fontId="8" fillId="10" borderId="20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57" xfId="0" applyFont="1" applyBorder="1" applyAlignment="1">
      <alignment horizontal="center" vertical="center"/>
    </xf>
    <xf numFmtId="0" fontId="0" fillId="0" borderId="54" xfId="0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 wrapText="1"/>
    </xf>
    <xf numFmtId="0" fontId="0" fillId="0" borderId="59" xfId="0" applyFont="1" applyBorder="1" applyAlignment="1">
      <alignment horizontal="center" vertical="center" wrapText="1"/>
    </xf>
    <xf numFmtId="0" fontId="7" fillId="0" borderId="56" xfId="0" applyFont="1" applyBorder="1" applyAlignment="1">
      <alignment vertical="center"/>
    </xf>
    <xf numFmtId="0" fontId="0" fillId="0" borderId="57" xfId="0" applyFont="1" applyBorder="1" applyAlignment="1"/>
    <xf numFmtId="0" fontId="0" fillId="0" borderId="54" xfId="0" applyFont="1" applyBorder="1" applyAlignment="1"/>
    <xf numFmtId="0" fontId="0" fillId="0" borderId="42" xfId="0" applyFont="1" applyBorder="1" applyAlignment="1"/>
    <xf numFmtId="0" fontId="0" fillId="0" borderId="33" xfId="0" applyFont="1" applyBorder="1" applyAlignment="1"/>
    <xf numFmtId="0" fontId="0" fillId="0" borderId="35" xfId="0" applyFont="1" applyBorder="1" applyAlignment="1"/>
    <xf numFmtId="0" fontId="7" fillId="3" borderId="42" xfId="0" applyFont="1" applyFill="1" applyBorder="1" applyAlignment="1">
      <alignment vertical="center"/>
    </xf>
    <xf numFmtId="0" fontId="1" fillId="3" borderId="46" xfId="0" applyFont="1" applyFill="1" applyBorder="1"/>
    <xf numFmtId="0" fontId="7" fillId="0" borderId="42" xfId="0" applyFont="1" applyBorder="1" applyAlignment="1">
      <alignment vertical="center"/>
    </xf>
    <xf numFmtId="0" fontId="1" fillId="3" borderId="35" xfId="0" applyFont="1" applyFill="1" applyBorder="1"/>
    <xf numFmtId="0" fontId="0" fillId="3" borderId="33" xfId="0" applyFont="1" applyFill="1" applyBorder="1" applyAlignment="1">
      <alignment horizontal="center" vertical="center"/>
    </xf>
    <xf numFmtId="0" fontId="0" fillId="3" borderId="46" xfId="0" applyFont="1" applyFill="1" applyBorder="1" applyAlignment="1">
      <alignment horizontal="center" vertical="center"/>
    </xf>
    <xf numFmtId="0" fontId="8" fillId="11" borderId="42" xfId="0" applyFont="1" applyFill="1" applyBorder="1" applyAlignment="1">
      <alignment horizontal="center" vertical="center"/>
    </xf>
    <xf numFmtId="0" fontId="8" fillId="11" borderId="30" xfId="0" applyFont="1" applyFill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0" fillId="0" borderId="46" xfId="0" applyFont="1" applyBorder="1" applyAlignment="1">
      <alignment horizontal="center" vertical="center"/>
    </xf>
    <xf numFmtId="0" fontId="8" fillId="11" borderId="56" xfId="0" applyFont="1" applyFill="1" applyBorder="1" applyAlignment="1">
      <alignment horizontal="center" vertical="center"/>
    </xf>
    <xf numFmtId="0" fontId="8" fillId="10" borderId="56" xfId="0" applyFont="1" applyFill="1" applyBorder="1" applyAlignment="1">
      <alignment horizontal="center" vertical="center" wrapText="1"/>
    </xf>
    <xf numFmtId="0" fontId="0" fillId="3" borderId="57" xfId="0" applyFont="1" applyFill="1" applyBorder="1" applyAlignment="1">
      <alignment horizontal="center" wrapText="1"/>
    </xf>
    <xf numFmtId="0" fontId="0" fillId="3" borderId="54" xfId="0" applyFont="1" applyFill="1" applyBorder="1" applyAlignment="1">
      <alignment horizontal="center" wrapText="1"/>
    </xf>
    <xf numFmtId="0" fontId="4" fillId="5" borderId="15" xfId="0" applyFont="1" applyFill="1" applyBorder="1" applyAlignment="1">
      <alignment horizontal="center" vertical="center"/>
    </xf>
    <xf numFmtId="0" fontId="4" fillId="5" borderId="16" xfId="0" applyFont="1" applyFill="1" applyBorder="1" applyAlignment="1">
      <alignment horizontal="center" vertical="center"/>
    </xf>
    <xf numFmtId="0" fontId="0" fillId="0" borderId="68" xfId="0" applyFont="1" applyBorder="1" applyAlignment="1"/>
    <xf numFmtId="0" fontId="4" fillId="5" borderId="17" xfId="0" applyFont="1" applyFill="1" applyBorder="1" applyAlignment="1">
      <alignment horizontal="center" vertical="center" wrapText="1"/>
    </xf>
    <xf numFmtId="0" fontId="4" fillId="11" borderId="56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center" vertical="center"/>
    </xf>
    <xf numFmtId="0" fontId="4" fillId="5" borderId="52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8" fillId="18" borderId="57" xfId="0" applyFont="1" applyFill="1" applyBorder="1" applyAlignment="1">
      <alignment horizontal="center" vertical="center" wrapText="1"/>
    </xf>
    <xf numFmtId="0" fontId="0" fillId="0" borderId="56" xfId="0" applyFont="1" applyBorder="1" applyAlignment="1"/>
    <xf numFmtId="0" fontId="0" fillId="3" borderId="9" xfId="0" applyFont="1" applyFill="1" applyBorder="1" applyAlignment="1"/>
    <xf numFmtId="0" fontId="0" fillId="3" borderId="10" xfId="0" applyFont="1" applyFill="1" applyBorder="1" applyAlignment="1"/>
    <xf numFmtId="0" fontId="0" fillId="3" borderId="11" xfId="0" applyFont="1" applyFill="1" applyBorder="1" applyAlignment="1"/>
    <xf numFmtId="0" fontId="0" fillId="3" borderId="12" xfId="0" applyFont="1" applyFill="1" applyBorder="1" applyAlignment="1"/>
    <xf numFmtId="0" fontId="0" fillId="3" borderId="13" xfId="0" applyFont="1" applyFill="1" applyBorder="1" applyAlignment="1"/>
    <xf numFmtId="0" fontId="0" fillId="3" borderId="14" xfId="0" applyFont="1" applyFill="1" applyBorder="1" applyAlignment="1"/>
    <xf numFmtId="0" fontId="7" fillId="3" borderId="28" xfId="0" applyFont="1" applyFill="1" applyBorder="1" applyAlignment="1">
      <alignment horizontal="center" vertical="center" wrapText="1"/>
    </xf>
    <xf numFmtId="0" fontId="7" fillId="3" borderId="46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/>
    </xf>
    <xf numFmtId="0" fontId="14" fillId="10" borderId="56" xfId="0" applyFont="1" applyFill="1" applyBorder="1" applyAlignment="1">
      <alignment horizontal="center" vertical="center" wrapText="1"/>
    </xf>
    <xf numFmtId="0" fontId="4" fillId="5" borderId="41" xfId="0" applyFont="1" applyFill="1" applyBorder="1" applyAlignment="1">
      <alignment horizontal="center" vertical="center"/>
    </xf>
    <xf numFmtId="0" fontId="5" fillId="6" borderId="19" xfId="0" applyFont="1" applyFill="1" applyBorder="1" applyAlignment="1">
      <alignment horizontal="center" vertical="center"/>
    </xf>
    <xf numFmtId="0" fontId="4" fillId="5" borderId="39" xfId="0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0" fillId="0" borderId="54" xfId="0" applyFont="1" applyBorder="1" applyAlignment="1">
      <alignment horizontal="center" vertical="center" wrapText="1"/>
    </xf>
    <xf numFmtId="0" fontId="2" fillId="0" borderId="6" xfId="0" applyFont="1" applyBorder="1" applyAlignment="1"/>
    <xf numFmtId="0" fontId="1" fillId="0" borderId="2" xfId="0" applyFont="1" applyBorder="1"/>
    <xf numFmtId="0" fontId="1" fillId="0" borderId="3" xfId="0" applyFont="1" applyBorder="1"/>
    <xf numFmtId="0" fontId="0" fillId="0" borderId="1" xfId="0" applyFont="1" applyBorder="1" applyAlignment="1">
      <alignment horizontal="center" vertical="center"/>
    </xf>
    <xf numFmtId="0" fontId="1" fillId="0" borderId="4" xfId="0" applyFont="1" applyBorder="1"/>
    <xf numFmtId="0" fontId="0" fillId="0" borderId="0" xfId="0" applyFont="1" applyAlignment="1"/>
    <xf numFmtId="0" fontId="0" fillId="0" borderId="2" xfId="0" applyFont="1" applyBorder="1" applyAlignment="1">
      <alignment horizontal="center"/>
    </xf>
    <xf numFmtId="0" fontId="8" fillId="3" borderId="56" xfId="0" applyFont="1" applyFill="1" applyBorder="1" applyAlignment="1">
      <alignment horizontal="center" vertical="center" wrapText="1"/>
    </xf>
    <xf numFmtId="0" fontId="10" fillId="3" borderId="57" xfId="0" applyFont="1" applyFill="1" applyBorder="1" applyAlignment="1">
      <alignment horizontal="center" vertical="center" wrapText="1"/>
    </xf>
    <xf numFmtId="0" fontId="0" fillId="0" borderId="57" xfId="0" applyFont="1" applyBorder="1" applyAlignment="1">
      <alignment horizontal="center" vertical="center" wrapText="1"/>
    </xf>
    <xf numFmtId="164" fontId="9" fillId="3" borderId="12" xfId="0" applyNumberFormat="1" applyFont="1" applyFill="1" applyBorder="1" applyAlignment="1">
      <alignment horizontal="center" vertical="center" wrapText="1"/>
    </xf>
    <xf numFmtId="164" fontId="11" fillId="3" borderId="12" xfId="0" applyNumberFormat="1" applyFont="1" applyFill="1" applyBorder="1" applyAlignment="1">
      <alignment horizontal="center" vertical="center" wrapText="1"/>
    </xf>
    <xf numFmtId="0" fontId="9" fillId="3" borderId="12" xfId="0" applyNumberFormat="1" applyFont="1" applyFill="1" applyBorder="1" applyAlignment="1">
      <alignment horizontal="center" vertical="center" wrapText="1"/>
    </xf>
    <xf numFmtId="164" fontId="9" fillId="3" borderId="10" xfId="0" applyNumberFormat="1" applyFont="1" applyFill="1" applyBorder="1" applyAlignment="1">
      <alignment horizontal="center" vertical="center" wrapText="1"/>
    </xf>
    <xf numFmtId="49" fontId="22" fillId="0" borderId="43" xfId="0" applyNumberFormat="1" applyFont="1" applyFill="1" applyBorder="1" applyAlignment="1">
      <alignment horizontal="center" vertical="center"/>
    </xf>
    <xf numFmtId="49" fontId="22" fillId="3" borderId="44" xfId="0" applyNumberFormat="1" applyFont="1" applyFill="1" applyBorder="1" applyAlignment="1">
      <alignment horizontal="center" vertical="center"/>
    </xf>
    <xf numFmtId="164" fontId="11" fillId="3" borderId="14" xfId="0" applyNumberFormat="1" applyFont="1" applyFill="1" applyBorder="1" applyAlignment="1">
      <alignment horizontal="center" vertical="center" wrapText="1"/>
    </xf>
    <xf numFmtId="49" fontId="22" fillId="3" borderId="47" xfId="0" applyNumberFormat="1" applyFont="1" applyFill="1" applyBorder="1" applyAlignment="1">
      <alignment horizontal="center" vertical="center"/>
    </xf>
    <xf numFmtId="0" fontId="10" fillId="3" borderId="56" xfId="0" applyFont="1" applyFill="1" applyBorder="1" applyAlignment="1">
      <alignment horizontal="center" vertical="center" wrapText="1"/>
    </xf>
    <xf numFmtId="164" fontId="11" fillId="3" borderId="24" xfId="0" applyNumberFormat="1" applyFont="1" applyFill="1" applyBorder="1" applyAlignment="1">
      <alignment horizontal="center" vertical="center" wrapText="1"/>
    </xf>
    <xf numFmtId="49" fontId="22" fillId="3" borderId="50" xfId="0" applyNumberFormat="1" applyFont="1" applyFill="1" applyBorder="1" applyAlignment="1">
      <alignment horizontal="center" vertical="center"/>
    </xf>
    <xf numFmtId="164" fontId="7" fillId="3" borderId="12" xfId="0" applyNumberFormat="1" applyFont="1" applyFill="1" applyBorder="1" applyAlignment="1">
      <alignment horizontal="center" vertical="center" wrapText="1"/>
    </xf>
    <xf numFmtId="49" fontId="22" fillId="3" borderId="43" xfId="0" applyNumberFormat="1" applyFont="1" applyFill="1" applyBorder="1" applyAlignment="1">
      <alignment horizontal="center" vertical="center"/>
    </xf>
    <xf numFmtId="164" fontId="7" fillId="3" borderId="24" xfId="0" applyNumberFormat="1" applyFont="1" applyFill="1" applyBorder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 wrapText="1"/>
    </xf>
    <xf numFmtId="0" fontId="12" fillId="3" borderId="35" xfId="0" applyFont="1" applyFill="1" applyBorder="1" applyAlignment="1">
      <alignment horizontal="center" vertical="center" wrapText="1"/>
    </xf>
    <xf numFmtId="49" fontId="7" fillId="3" borderId="23" xfId="0" applyNumberFormat="1" applyFont="1" applyFill="1" applyBorder="1" applyAlignment="1">
      <alignment horizontal="center" vertical="center"/>
    </xf>
    <xf numFmtId="0" fontId="28" fillId="3" borderId="24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/>
    </xf>
    <xf numFmtId="0" fontId="6" fillId="6" borderId="40" xfId="0" applyFont="1" applyFill="1" applyBorder="1" applyAlignment="1">
      <alignment horizontal="center" vertical="center" wrapText="1"/>
    </xf>
    <xf numFmtId="164" fontId="6" fillId="7" borderId="40" xfId="0" applyNumberFormat="1" applyFont="1" applyFill="1" applyBorder="1" applyAlignment="1">
      <alignment horizontal="center" vertical="center" wrapText="1"/>
    </xf>
    <xf numFmtId="164" fontId="9" fillId="3" borderId="14" xfId="0" applyNumberFormat="1" applyFont="1" applyFill="1" applyBorder="1" applyAlignment="1">
      <alignment horizontal="center" vertical="center" wrapText="1"/>
    </xf>
    <xf numFmtId="49" fontId="22" fillId="0" borderId="47" xfId="0" applyNumberFormat="1" applyFont="1" applyFill="1" applyBorder="1" applyAlignment="1">
      <alignment horizontal="center" vertical="center"/>
    </xf>
    <xf numFmtId="0" fontId="5" fillId="6" borderId="69" xfId="0" applyFont="1" applyFill="1" applyBorder="1" applyAlignment="1">
      <alignment horizontal="center" vertical="center"/>
    </xf>
    <xf numFmtId="0" fontId="6" fillId="13" borderId="74" xfId="0" applyFont="1" applyFill="1" applyBorder="1" applyAlignment="1">
      <alignment horizontal="center" vertical="center" wrapText="1"/>
    </xf>
    <xf numFmtId="1" fontId="6" fillId="6" borderId="17" xfId="0" applyNumberFormat="1" applyFont="1" applyFill="1" applyBorder="1" applyAlignment="1">
      <alignment horizontal="center" vertical="center" wrapText="1"/>
    </xf>
    <xf numFmtId="49" fontId="6" fillId="22" borderId="52" xfId="0" applyNumberFormat="1" applyFont="1" applyFill="1" applyBorder="1" applyAlignment="1">
      <alignment horizontal="center" vertical="center" wrapText="1"/>
    </xf>
    <xf numFmtId="0" fontId="34" fillId="0" borderId="0" xfId="1" applyAlignment="1">
      <alignment horizontal="center" vertical="center" wrapText="1"/>
    </xf>
    <xf numFmtId="0" fontId="13" fillId="0" borderId="74" xfId="0" applyFont="1" applyBorder="1" applyAlignment="1">
      <alignment horizontal="center" vertical="center"/>
    </xf>
    <xf numFmtId="0" fontId="13" fillId="0" borderId="77" xfId="0" applyFont="1" applyBorder="1" applyAlignment="1">
      <alignment horizontal="center" vertical="center"/>
    </xf>
    <xf numFmtId="0" fontId="0" fillId="0" borderId="64" xfId="0" applyFont="1" applyBorder="1" applyAlignment="1"/>
    <xf numFmtId="0" fontId="35" fillId="3" borderId="45" xfId="1" applyFont="1" applyFill="1" applyBorder="1" applyAlignment="1">
      <alignment horizontal="center" vertical="center" wrapText="1"/>
    </xf>
    <xf numFmtId="0" fontId="13" fillId="0" borderId="59" xfId="0" applyFont="1" applyBorder="1" applyAlignment="1">
      <alignment horizontal="center" vertical="center"/>
    </xf>
    <xf numFmtId="0" fontId="13" fillId="0" borderId="79" xfId="0" applyFont="1" applyBorder="1" applyAlignment="1">
      <alignment horizontal="center" vertical="center"/>
    </xf>
    <xf numFmtId="0" fontId="35" fillId="3" borderId="45" xfId="1" applyFont="1" applyFill="1" applyBorder="1" applyAlignment="1">
      <alignment horizontal="center" vertical="center"/>
    </xf>
    <xf numFmtId="0" fontId="13" fillId="0" borderId="75" xfId="0" applyFont="1" applyBorder="1" applyAlignment="1">
      <alignment horizontal="center" vertical="center"/>
    </xf>
    <xf numFmtId="0" fontId="13" fillId="0" borderId="78" xfId="0" applyFont="1" applyBorder="1" applyAlignment="1">
      <alignment horizontal="center" vertical="center"/>
    </xf>
    <xf numFmtId="0" fontId="0" fillId="0" borderId="65" xfId="0" applyFont="1" applyBorder="1" applyAlignment="1"/>
    <xf numFmtId="0" fontId="13" fillId="0" borderId="56" xfId="0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1" fontId="6" fillId="6" borderId="41" xfId="0" applyNumberFormat="1" applyFont="1" applyFill="1" applyBorder="1" applyAlignment="1">
      <alignment horizontal="center" vertical="center" wrapText="1"/>
    </xf>
    <xf numFmtId="49" fontId="6" fillId="22" borderId="49" xfId="0" applyNumberFormat="1" applyFont="1" applyFill="1" applyBorder="1" applyAlignment="1">
      <alignment horizontal="center" vertical="center" wrapText="1"/>
    </xf>
    <xf numFmtId="49" fontId="22" fillId="0" borderId="43" xfId="0" applyNumberFormat="1" applyFont="1" applyBorder="1" applyAlignment="1">
      <alignment horizontal="center" vertical="center"/>
    </xf>
    <xf numFmtId="49" fontId="22" fillId="0" borderId="44" xfId="0" applyNumberFormat="1" applyFont="1" applyBorder="1" applyAlignment="1">
      <alignment horizontal="center" vertical="center"/>
    </xf>
    <xf numFmtId="1" fontId="7" fillId="0" borderId="23" xfId="0" applyNumberFormat="1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49" fontId="22" fillId="0" borderId="50" xfId="0" applyNumberFormat="1" applyFont="1" applyBorder="1" applyAlignment="1">
      <alignment horizontal="center" vertical="center"/>
    </xf>
    <xf numFmtId="49" fontId="22" fillId="3" borderId="52" xfId="0" applyNumberFormat="1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horizontal="center" vertical="center" wrapText="1"/>
    </xf>
    <xf numFmtId="1" fontId="7" fillId="3" borderId="41" xfId="0" applyNumberFormat="1" applyFont="1" applyFill="1" applyBorder="1" applyAlignment="1">
      <alignment horizontal="center" vertical="center"/>
    </xf>
    <xf numFmtId="164" fontId="9" fillId="3" borderId="19" xfId="0" applyNumberFormat="1" applyFont="1" applyFill="1" applyBorder="1" applyAlignment="1">
      <alignment horizontal="center" vertical="center" wrapText="1"/>
    </xf>
    <xf numFmtId="49" fontId="22" fillId="3" borderId="49" xfId="0" applyNumberFormat="1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 wrapText="1"/>
    </xf>
    <xf numFmtId="164" fontId="9" fillId="3" borderId="24" xfId="0" applyNumberFormat="1" applyFont="1" applyFill="1" applyBorder="1" applyAlignment="1">
      <alignment horizontal="center" vertical="center" wrapText="1"/>
    </xf>
    <xf numFmtId="164" fontId="11" fillId="3" borderId="18" xfId="0" applyNumberFormat="1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8" borderId="30" xfId="0" applyFont="1" applyFill="1" applyBorder="1" applyAlignment="1">
      <alignment horizontal="center" vertical="center" wrapText="1"/>
    </xf>
    <xf numFmtId="0" fontId="8" fillId="18" borderId="33" xfId="0" applyFont="1" applyFill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7" fillId="9" borderId="3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/>
    </xf>
    <xf numFmtId="164" fontId="9" fillId="8" borderId="12" xfId="0" applyNumberFormat="1" applyFont="1" applyFill="1" applyBorder="1" applyAlignment="1">
      <alignment horizontal="center" vertical="center" wrapText="1"/>
    </xf>
    <xf numFmtId="164" fontId="29" fillId="12" borderId="12" xfId="0" applyNumberFormat="1" applyFont="1" applyFill="1" applyBorder="1" applyAlignment="1">
      <alignment horizontal="center" vertical="center" wrapText="1"/>
    </xf>
    <xf numFmtId="164" fontId="9" fillId="10" borderId="12" xfId="0" applyNumberFormat="1" applyFont="1" applyFill="1" applyBorder="1" applyAlignment="1">
      <alignment horizontal="center" vertical="center" wrapText="1"/>
    </xf>
    <xf numFmtId="164" fontId="9" fillId="20" borderId="12" xfId="0" applyNumberFormat="1" applyFont="1" applyFill="1" applyBorder="1" applyAlignment="1">
      <alignment horizontal="center" vertical="center" wrapText="1"/>
    </xf>
    <xf numFmtId="165" fontId="9" fillId="18" borderId="12" xfId="0" applyNumberFormat="1" applyFont="1" applyFill="1" applyBorder="1" applyAlignment="1">
      <alignment horizontal="center" vertical="center"/>
    </xf>
    <xf numFmtId="0" fontId="7" fillId="18" borderId="12" xfId="0" applyFont="1" applyFill="1" applyBorder="1" applyAlignment="1">
      <alignment horizontal="center" vertical="center"/>
    </xf>
    <xf numFmtId="164" fontId="9" fillId="18" borderId="12" xfId="0" applyNumberFormat="1" applyFont="1" applyFill="1" applyBorder="1" applyAlignment="1">
      <alignment horizontal="center" vertical="center" wrapText="1"/>
    </xf>
    <xf numFmtId="164" fontId="7" fillId="10" borderId="12" xfId="0" applyNumberFormat="1" applyFont="1" applyFill="1" applyBorder="1" applyAlignment="1">
      <alignment horizontal="center" vertical="center" wrapText="1"/>
    </xf>
    <xf numFmtId="1" fontId="7" fillId="8" borderId="11" xfId="0" applyNumberFormat="1" applyFont="1" applyFill="1" applyBorder="1" applyAlignment="1">
      <alignment horizontal="center" vertical="center"/>
    </xf>
    <xf numFmtId="49" fontId="22" fillId="8" borderId="44" xfId="0" applyNumberFormat="1" applyFont="1" applyFill="1" applyBorder="1" applyAlignment="1">
      <alignment horizontal="center" vertical="center"/>
    </xf>
    <xf numFmtId="49" fontId="22" fillId="12" borderId="44" xfId="0" applyNumberFormat="1" applyFont="1" applyFill="1" applyBorder="1" applyAlignment="1">
      <alignment horizontal="center" vertical="center"/>
    </xf>
    <xf numFmtId="49" fontId="22" fillId="9" borderId="44" xfId="0" applyNumberFormat="1" applyFont="1" applyFill="1" applyBorder="1" applyAlignment="1">
      <alignment horizontal="center" vertical="center"/>
    </xf>
    <xf numFmtId="49" fontId="22" fillId="20" borderId="44" xfId="0" applyNumberFormat="1" applyFont="1" applyFill="1" applyBorder="1" applyAlignment="1">
      <alignment horizontal="center" vertical="center"/>
    </xf>
    <xf numFmtId="1" fontId="9" fillId="18" borderId="11" xfId="0" applyNumberFormat="1" applyFont="1" applyFill="1" applyBorder="1" applyAlignment="1">
      <alignment horizontal="center" vertical="center"/>
    </xf>
    <xf numFmtId="49" fontId="22" fillId="18" borderId="44" xfId="0" applyNumberFormat="1" applyFont="1" applyFill="1" applyBorder="1" applyAlignment="1">
      <alignment horizontal="center" vertical="center"/>
    </xf>
    <xf numFmtId="164" fontId="7" fillId="10" borderId="14" xfId="0" applyNumberFormat="1" applyFont="1" applyFill="1" applyBorder="1" applyAlignment="1">
      <alignment horizontal="center" vertical="center" wrapText="1"/>
    </xf>
    <xf numFmtId="49" fontId="22" fillId="9" borderId="47" xfId="0" applyNumberFormat="1" applyFont="1" applyFill="1" applyBorder="1" applyAlignment="1">
      <alignment horizontal="center" vertical="center"/>
    </xf>
    <xf numFmtId="0" fontId="8" fillId="9" borderId="42" xfId="0" applyFont="1" applyFill="1" applyBorder="1" applyAlignment="1">
      <alignment horizontal="center" vertical="center" wrapText="1"/>
    </xf>
    <xf numFmtId="164" fontId="9" fillId="10" borderId="10" xfId="0" applyNumberFormat="1" applyFont="1" applyFill="1" applyBorder="1" applyAlignment="1">
      <alignment horizontal="center" vertical="center" wrapText="1"/>
    </xf>
    <xf numFmtId="49" fontId="22" fillId="10" borderId="43" xfId="0" applyNumberFormat="1" applyFont="1" applyFill="1" applyBorder="1" applyAlignment="1">
      <alignment horizontal="center" vertical="center"/>
    </xf>
    <xf numFmtId="164" fontId="9" fillId="10" borderId="14" xfId="0" applyNumberFormat="1" applyFont="1" applyFill="1" applyBorder="1" applyAlignment="1">
      <alignment horizontal="center" vertical="center" wrapText="1"/>
    </xf>
    <xf numFmtId="0" fontId="8" fillId="10" borderId="57" xfId="0" applyFont="1" applyFill="1" applyBorder="1" applyAlignment="1">
      <alignment horizontal="center" vertical="center" wrapText="1"/>
    </xf>
    <xf numFmtId="1" fontId="9" fillId="9" borderId="23" xfId="0" applyNumberFormat="1" applyFont="1" applyFill="1" applyBorder="1" applyAlignment="1">
      <alignment horizontal="center" vertical="center"/>
    </xf>
    <xf numFmtId="0" fontId="7" fillId="9" borderId="24" xfId="0" applyFont="1" applyFill="1" applyBorder="1" applyAlignment="1">
      <alignment horizontal="center" vertical="center"/>
    </xf>
    <xf numFmtId="164" fontId="9" fillId="10" borderId="24" xfId="0" applyNumberFormat="1" applyFont="1" applyFill="1" applyBorder="1" applyAlignment="1">
      <alignment horizontal="center" vertical="center" wrapText="1"/>
    </xf>
    <xf numFmtId="49" fontId="22" fillId="9" borderId="50" xfId="0" applyNumberFormat="1" applyFont="1" applyFill="1" applyBorder="1" applyAlignment="1">
      <alignment horizontal="center" vertical="center"/>
    </xf>
    <xf numFmtId="164" fontId="9" fillId="10" borderId="18" xfId="0" applyNumberFormat="1" applyFont="1" applyFill="1" applyBorder="1" applyAlignment="1">
      <alignment horizontal="center" vertical="center" wrapText="1"/>
    </xf>
    <xf numFmtId="49" fontId="22" fillId="9" borderId="52" xfId="0" applyNumberFormat="1" applyFont="1" applyFill="1" applyBorder="1" applyAlignment="1">
      <alignment horizontal="center" vertical="center"/>
    </xf>
    <xf numFmtId="0" fontId="8" fillId="10" borderId="42" xfId="0" applyFont="1" applyFill="1" applyBorder="1" applyAlignment="1">
      <alignment horizontal="center" vertical="center" wrapText="1"/>
    </xf>
    <xf numFmtId="164" fontId="9" fillId="10" borderId="19" xfId="0" applyNumberFormat="1" applyFont="1" applyFill="1" applyBorder="1" applyAlignment="1">
      <alignment horizontal="center" vertical="center" wrapText="1"/>
    </xf>
    <xf numFmtId="49" fontId="22" fillId="9" borderId="49" xfId="0" applyNumberFormat="1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8" fillId="3" borderId="37" xfId="0" applyFont="1" applyFill="1" applyBorder="1" applyAlignment="1">
      <alignment horizontal="center" vertical="center" wrapText="1"/>
    </xf>
    <xf numFmtId="0" fontId="0" fillId="0" borderId="9" xfId="0" applyFont="1" applyBorder="1" applyAlignment="1"/>
    <xf numFmtId="0" fontId="8" fillId="10" borderId="10" xfId="0" applyFont="1" applyFill="1" applyBorder="1" applyAlignment="1">
      <alignment horizontal="center" vertical="center" wrapText="1"/>
    </xf>
    <xf numFmtId="49" fontId="22" fillId="9" borderId="43" xfId="0" applyNumberFormat="1" applyFont="1" applyFill="1" applyBorder="1" applyAlignment="1">
      <alignment horizontal="center" vertical="center"/>
    </xf>
    <xf numFmtId="0" fontId="0" fillId="0" borderId="23" xfId="0" applyFont="1" applyBorder="1" applyAlignment="1"/>
    <xf numFmtId="0" fontId="8" fillId="10" borderId="24" xfId="0" applyFont="1" applyFill="1" applyBorder="1" applyAlignment="1">
      <alignment horizontal="center" vertical="center" wrapText="1"/>
    </xf>
    <xf numFmtId="1" fontId="9" fillId="9" borderId="24" xfId="0" applyNumberFormat="1" applyFont="1" applyFill="1" applyBorder="1" applyAlignment="1">
      <alignment horizontal="center" vertical="center"/>
    </xf>
    <xf numFmtId="165" fontId="9" fillId="9" borderId="24" xfId="0" applyNumberFormat="1" applyFont="1" applyFill="1" applyBorder="1" applyAlignment="1">
      <alignment horizontal="center" vertical="center"/>
    </xf>
    <xf numFmtId="164" fontId="11" fillId="10" borderId="12" xfId="0" applyNumberFormat="1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 wrapText="1"/>
    </xf>
    <xf numFmtId="1" fontId="9" fillId="10" borderId="12" xfId="0" applyNumberFormat="1" applyFont="1" applyFill="1" applyBorder="1" applyAlignment="1">
      <alignment horizontal="center" vertical="center" wrapText="1"/>
    </xf>
    <xf numFmtId="49" fontId="9" fillId="10" borderId="12" xfId="0" applyNumberFormat="1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9" xfId="0" applyFont="1" applyBorder="1" applyAlignment="1">
      <alignment vertical="center"/>
    </xf>
    <xf numFmtId="0" fontId="26" fillId="9" borderId="10" xfId="0" applyFont="1" applyFill="1" applyBorder="1" applyAlignment="1">
      <alignment horizontal="center" vertical="center" wrapText="1"/>
    </xf>
    <xf numFmtId="1" fontId="9" fillId="10" borderId="10" xfId="0" applyNumberFormat="1" applyFont="1" applyFill="1" applyBorder="1" applyAlignment="1">
      <alignment horizontal="center" vertical="center"/>
    </xf>
    <xf numFmtId="164" fontId="11" fillId="10" borderId="10" xfId="0" applyNumberFormat="1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49" fontId="22" fillId="10" borderId="44" xfId="0" applyNumberFormat="1" applyFont="1" applyFill="1" applyBorder="1" applyAlignment="1">
      <alignment horizontal="center" vertical="center"/>
    </xf>
    <xf numFmtId="0" fontId="7" fillId="0" borderId="11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0" fillId="0" borderId="14" xfId="0" applyFont="1" applyBorder="1" applyAlignment="1">
      <alignment horizontal="center" vertical="center" wrapText="1"/>
    </xf>
    <xf numFmtId="1" fontId="9" fillId="10" borderId="14" xfId="0" applyNumberFormat="1" applyFont="1" applyFill="1" applyBorder="1" applyAlignment="1">
      <alignment horizontal="center" vertical="center" wrapText="1"/>
    </xf>
    <xf numFmtId="49" fontId="22" fillId="10" borderId="47" xfId="0" applyNumberFormat="1" applyFont="1" applyFill="1" applyBorder="1" applyAlignment="1">
      <alignment horizontal="center" vertical="center"/>
    </xf>
    <xf numFmtId="1" fontId="9" fillId="10" borderId="34" xfId="0" applyNumberFormat="1" applyFont="1" applyFill="1" applyBorder="1" applyAlignment="1">
      <alignment horizontal="center" vertical="center"/>
    </xf>
    <xf numFmtId="0" fontId="14" fillId="10" borderId="26" xfId="0" applyFont="1" applyFill="1" applyBorder="1" applyAlignment="1">
      <alignment horizontal="center" vertical="center" wrapText="1"/>
    </xf>
    <xf numFmtId="0" fontId="8" fillId="17" borderId="60" xfId="0" applyFont="1" applyFill="1" applyBorder="1" applyAlignment="1">
      <alignment horizontal="center" vertical="center" wrapText="1"/>
    </xf>
    <xf numFmtId="0" fontId="4" fillId="5" borderId="40" xfId="0" applyFont="1" applyFill="1" applyBorder="1" applyAlignment="1">
      <alignment horizontal="center" vertical="center" wrapText="1"/>
    </xf>
    <xf numFmtId="0" fontId="8" fillId="17" borderId="27" xfId="0" applyFont="1" applyFill="1" applyBorder="1" applyAlignment="1">
      <alignment horizontal="center" vertical="center" wrapText="1"/>
    </xf>
    <xf numFmtId="0" fontId="8" fillId="17" borderId="33" xfId="0" applyFont="1" applyFill="1" applyBorder="1" applyAlignment="1">
      <alignment horizontal="center" vertical="center" wrapText="1"/>
    </xf>
    <xf numFmtId="1" fontId="9" fillId="17" borderId="55" xfId="0" applyNumberFormat="1" applyFont="1" applyFill="1" applyBorder="1" applyAlignment="1">
      <alignment horizontal="center" vertical="center"/>
    </xf>
    <xf numFmtId="1" fontId="9" fillId="17" borderId="11" xfId="0" applyNumberFormat="1" applyFont="1" applyFill="1" applyBorder="1" applyAlignment="1">
      <alignment horizontal="center" vertical="center"/>
    </xf>
    <xf numFmtId="49" fontId="22" fillId="17" borderId="44" xfId="0" applyNumberFormat="1" applyFont="1" applyFill="1" applyBorder="1" applyAlignment="1">
      <alignment horizontal="center" vertical="center"/>
    </xf>
    <xf numFmtId="1" fontId="9" fillId="10" borderId="13" xfId="0" applyNumberFormat="1" applyFont="1" applyFill="1" applyBorder="1" applyAlignment="1">
      <alignment horizontal="center" vertical="center"/>
    </xf>
    <xf numFmtId="49" fontId="22" fillId="10" borderId="64" xfId="0" applyNumberFormat="1" applyFont="1" applyFill="1" applyBorder="1" applyAlignment="1">
      <alignment horizontal="center" vertical="center"/>
    </xf>
    <xf numFmtId="49" fontId="22" fillId="10" borderId="68" xfId="0" applyNumberFormat="1" applyFont="1" applyFill="1" applyBorder="1" applyAlignment="1">
      <alignment horizontal="center" vertical="center"/>
    </xf>
    <xf numFmtId="49" fontId="22" fillId="17" borderId="68" xfId="0" applyNumberFormat="1" applyFont="1" applyFill="1" applyBorder="1" applyAlignment="1">
      <alignment horizontal="center" vertical="center"/>
    </xf>
    <xf numFmtId="49" fontId="22" fillId="10" borderId="65" xfId="0" applyNumberFormat="1" applyFont="1" applyFill="1" applyBorder="1" applyAlignment="1">
      <alignment horizontal="center" vertical="center"/>
    </xf>
    <xf numFmtId="0" fontId="10" fillId="13" borderId="26" xfId="0" applyFont="1" applyFill="1" applyBorder="1" applyAlignment="1">
      <alignment horizontal="center" vertical="center"/>
    </xf>
    <xf numFmtId="0" fontId="10" fillId="13" borderId="27" xfId="0" applyFont="1" applyFill="1" applyBorder="1" applyAlignment="1">
      <alignment horizontal="center" vertical="center"/>
    </xf>
    <xf numFmtId="0" fontId="10" fillId="13" borderId="28" xfId="0" applyFont="1" applyFill="1" applyBorder="1" applyAlignment="1">
      <alignment horizontal="center" vertical="center"/>
    </xf>
    <xf numFmtId="0" fontId="10" fillId="13" borderId="42" xfId="0" applyFont="1" applyFill="1" applyBorder="1" applyAlignment="1">
      <alignment horizontal="center" vertical="center"/>
    </xf>
    <xf numFmtId="0" fontId="10" fillId="13" borderId="33" xfId="0" applyFont="1" applyFill="1" applyBorder="1" applyAlignment="1">
      <alignment horizontal="center" vertical="center"/>
    </xf>
    <xf numFmtId="0" fontId="10" fillId="13" borderId="35" xfId="0" applyFont="1" applyFill="1" applyBorder="1" applyAlignment="1">
      <alignment horizontal="center" vertical="center"/>
    </xf>
    <xf numFmtId="49" fontId="22" fillId="17" borderId="67" xfId="0" applyNumberFormat="1" applyFont="1" applyFill="1" applyBorder="1" applyAlignment="1">
      <alignment horizontal="center" vertical="center"/>
    </xf>
    <xf numFmtId="0" fontId="4" fillId="5" borderId="63" xfId="0" applyFont="1" applyFill="1" applyBorder="1" applyAlignment="1">
      <alignment horizontal="center" vertical="center"/>
    </xf>
    <xf numFmtId="0" fontId="10" fillId="8" borderId="33" xfId="0" applyFont="1" applyFill="1" applyBorder="1" applyAlignment="1">
      <alignment horizontal="center" vertical="center" wrapText="1"/>
    </xf>
    <xf numFmtId="1" fontId="6" fillId="6" borderId="39" xfId="0" applyNumberFormat="1" applyFont="1" applyFill="1" applyBorder="1" applyAlignment="1">
      <alignment horizontal="center" vertical="center" wrapText="1"/>
    </xf>
    <xf numFmtId="49" fontId="6" fillId="22" borderId="53" xfId="0" applyNumberFormat="1" applyFont="1" applyFill="1" applyBorder="1" applyAlignment="1">
      <alignment horizontal="center" vertical="center" wrapText="1"/>
    </xf>
    <xf numFmtId="164" fontId="9" fillId="17" borderId="12" xfId="0" applyNumberFormat="1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1" fontId="9" fillId="17" borderId="9" xfId="0" applyNumberFormat="1" applyFont="1" applyFill="1" applyBorder="1" applyAlignment="1">
      <alignment horizontal="center" vertical="center"/>
    </xf>
    <xf numFmtId="165" fontId="9" fillId="17" borderId="10" xfId="0" applyNumberFormat="1" applyFont="1" applyFill="1" applyBorder="1" applyAlignment="1">
      <alignment horizontal="center" vertical="center"/>
    </xf>
    <xf numFmtId="0" fontId="7" fillId="17" borderId="10" xfId="0" applyFont="1" applyFill="1" applyBorder="1" applyAlignment="1">
      <alignment horizontal="center" vertical="center"/>
    </xf>
    <xf numFmtId="0" fontId="31" fillId="8" borderId="10" xfId="0" applyFont="1" applyFill="1" applyBorder="1" applyAlignment="1">
      <alignment horizontal="center" vertical="center" wrapText="1"/>
    </xf>
    <xf numFmtId="164" fontId="9" fillId="17" borderId="10" xfId="0" applyNumberFormat="1" applyFont="1" applyFill="1" applyBorder="1" applyAlignment="1">
      <alignment horizontal="center" vertical="center" wrapText="1"/>
    </xf>
    <xf numFmtId="49" fontId="22" fillId="17" borderId="43" xfId="0" applyNumberFormat="1" applyFont="1" applyFill="1" applyBorder="1" applyAlignment="1">
      <alignment horizontal="center" vertical="center"/>
    </xf>
    <xf numFmtId="49" fontId="22" fillId="3" borderId="44" xfId="0" applyNumberFormat="1" applyFont="1" applyFill="1" applyBorder="1" applyAlignment="1">
      <alignment horizontal="center" vertical="center" wrapText="1"/>
    </xf>
    <xf numFmtId="1" fontId="11" fillId="3" borderId="11" xfId="0" applyNumberFormat="1" applyFont="1" applyFill="1" applyBorder="1" applyAlignment="1">
      <alignment horizontal="center" vertical="center" wrapText="1"/>
    </xf>
    <xf numFmtId="164" fontId="11" fillId="10" borderId="14" xfId="0" applyNumberFormat="1" applyFont="1" applyFill="1" applyBorder="1" applyAlignment="1">
      <alignment horizontal="center" vertical="center" wrapText="1"/>
    </xf>
    <xf numFmtId="49" fontId="22" fillId="3" borderId="47" xfId="0" applyNumberFormat="1" applyFont="1" applyFill="1" applyBorder="1" applyAlignment="1">
      <alignment horizontal="center" vertical="center" wrapText="1"/>
    </xf>
    <xf numFmtId="1" fontId="6" fillId="6" borderId="15" xfId="0" applyNumberFormat="1" applyFont="1" applyFill="1" applyBorder="1" applyAlignment="1">
      <alignment horizontal="center" vertical="center" wrapText="1"/>
    </xf>
    <xf numFmtId="49" fontId="6" fillId="22" borderId="48" xfId="0" applyNumberFormat="1" applyFont="1" applyFill="1" applyBorder="1" applyAlignment="1">
      <alignment horizontal="center" vertical="center" wrapText="1"/>
    </xf>
    <xf numFmtId="49" fontId="22" fillId="10" borderId="52" xfId="0" applyNumberFormat="1" applyFont="1" applyFill="1" applyBorder="1" applyAlignment="1">
      <alignment horizontal="center" vertical="center"/>
    </xf>
    <xf numFmtId="49" fontId="22" fillId="10" borderId="49" xfId="0" applyNumberFormat="1" applyFont="1" applyFill="1" applyBorder="1" applyAlignment="1">
      <alignment horizontal="center" vertical="center"/>
    </xf>
    <xf numFmtId="164" fontId="9" fillId="17" borderId="18" xfId="0" applyNumberFormat="1" applyFont="1" applyFill="1" applyBorder="1" applyAlignment="1">
      <alignment horizontal="center" vertical="center" wrapText="1"/>
    </xf>
    <xf numFmtId="49" fontId="22" fillId="17" borderId="52" xfId="0" applyNumberFormat="1" applyFont="1" applyFill="1" applyBorder="1" applyAlignment="1">
      <alignment horizontal="center" vertical="center"/>
    </xf>
    <xf numFmtId="0" fontId="8" fillId="10" borderId="54" xfId="0" applyFont="1" applyFill="1" applyBorder="1" applyAlignment="1">
      <alignment horizontal="center" vertical="center" wrapText="1"/>
    </xf>
    <xf numFmtId="0" fontId="10" fillId="3" borderId="54" xfId="0" applyFont="1" applyFill="1" applyBorder="1" applyAlignment="1">
      <alignment horizontal="center" vertical="center" wrapText="1"/>
    </xf>
    <xf numFmtId="49" fontId="22" fillId="10" borderId="50" xfId="0" applyNumberFormat="1" applyFont="1" applyFill="1" applyBorder="1" applyAlignment="1">
      <alignment horizontal="center" vertical="center"/>
    </xf>
    <xf numFmtId="1" fontId="9" fillId="18" borderId="36" xfId="0" applyNumberFormat="1" applyFont="1" applyFill="1" applyBorder="1" applyAlignment="1">
      <alignment horizontal="center" vertical="center"/>
    </xf>
    <xf numFmtId="165" fontId="9" fillId="18" borderId="32" xfId="0" applyNumberFormat="1" applyFont="1" applyFill="1" applyBorder="1" applyAlignment="1">
      <alignment horizontal="center" vertical="center"/>
    </xf>
    <xf numFmtId="0" fontId="7" fillId="18" borderId="32" xfId="0" applyFont="1" applyFill="1" applyBorder="1" applyAlignment="1">
      <alignment horizontal="center" vertical="center"/>
    </xf>
    <xf numFmtId="164" fontId="9" fillId="18" borderId="51" xfId="0" applyNumberFormat="1" applyFont="1" applyFill="1" applyBorder="1" applyAlignment="1">
      <alignment horizontal="center" vertical="center" wrapText="1"/>
    </xf>
    <xf numFmtId="49" fontId="22" fillId="18" borderId="32" xfId="0" applyNumberFormat="1" applyFont="1" applyFill="1" applyBorder="1" applyAlignment="1">
      <alignment horizontal="center" vertical="center"/>
    </xf>
    <xf numFmtId="0" fontId="8" fillId="9" borderId="33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167" fontId="9" fillId="10" borderId="10" xfId="0" applyNumberFormat="1" applyFont="1" applyFill="1" applyBorder="1" applyAlignment="1">
      <alignment horizontal="center" vertical="center" wrapText="1"/>
    </xf>
    <xf numFmtId="167" fontId="11" fillId="10" borderId="12" xfId="0" applyNumberFormat="1" applyFont="1" applyFill="1" applyBorder="1" applyAlignment="1">
      <alignment horizontal="center" vertical="center" wrapText="1"/>
    </xf>
    <xf numFmtId="167" fontId="11" fillId="10" borderId="14" xfId="0" applyNumberFormat="1" applyFont="1" applyFill="1" applyBorder="1" applyAlignment="1">
      <alignment horizontal="center" vertical="center" wrapText="1"/>
    </xf>
    <xf numFmtId="0" fontId="10" fillId="10" borderId="33" xfId="0" applyFont="1" applyFill="1" applyBorder="1" applyAlignment="1">
      <alignment horizontal="center" vertical="center" wrapText="1"/>
    </xf>
    <xf numFmtId="167" fontId="9" fillId="10" borderId="12" xfId="0" applyNumberFormat="1" applyFont="1" applyFill="1" applyBorder="1" applyAlignment="1">
      <alignment horizontal="center" vertical="center" wrapText="1"/>
    </xf>
    <xf numFmtId="167" fontId="11" fillId="10" borderId="10" xfId="0" applyNumberFormat="1" applyFont="1" applyFill="1" applyBorder="1" applyAlignment="1">
      <alignment horizontal="center" vertical="center" wrapText="1"/>
    </xf>
    <xf numFmtId="167" fontId="11" fillId="17" borderId="12" xfId="0" applyNumberFormat="1" applyFont="1" applyFill="1" applyBorder="1" applyAlignment="1">
      <alignment horizontal="center" vertical="center" wrapText="1"/>
    </xf>
    <xf numFmtId="0" fontId="0" fillId="0" borderId="75" xfId="0" applyFont="1" applyBorder="1" applyAlignment="1">
      <alignment horizontal="center" vertical="center" wrapText="1"/>
    </xf>
    <xf numFmtId="0" fontId="0" fillId="0" borderId="75" xfId="0" applyFont="1" applyBorder="1" applyAlignment="1">
      <alignment horizontal="center" vertical="center" wrapText="1"/>
    </xf>
    <xf numFmtId="1" fontId="9" fillId="17" borderId="34" xfId="0" applyNumberFormat="1" applyFont="1" applyFill="1" applyBorder="1" applyAlignment="1">
      <alignment horizontal="center" vertical="center"/>
    </xf>
    <xf numFmtId="1" fontId="9" fillId="9" borderId="34" xfId="0" applyNumberFormat="1" applyFont="1" applyFill="1" applyBorder="1" applyAlignment="1">
      <alignment horizontal="center" vertical="center"/>
    </xf>
    <xf numFmtId="1" fontId="9" fillId="10" borderId="29" xfId="0" applyNumberFormat="1" applyFont="1" applyFill="1" applyBorder="1" applyAlignment="1">
      <alignment horizontal="center" vertical="center"/>
    </xf>
    <xf numFmtId="168" fontId="6" fillId="14" borderId="37" xfId="0" applyNumberFormat="1" applyFont="1" applyFill="1" applyBorder="1" applyAlignment="1">
      <alignment horizontal="center" vertical="center" wrapText="1"/>
    </xf>
    <xf numFmtId="168" fontId="7" fillId="15" borderId="21" xfId="0" applyNumberFormat="1" applyFont="1" applyFill="1" applyBorder="1" applyAlignment="1">
      <alignment horizontal="center" vertical="center"/>
    </xf>
    <xf numFmtId="168" fontId="7" fillId="15" borderId="60" xfId="0" applyNumberFormat="1" applyFont="1" applyFill="1" applyBorder="1" applyAlignment="1">
      <alignment horizontal="center" vertical="center"/>
    </xf>
    <xf numFmtId="168" fontId="7" fillId="19" borderId="60" xfId="0" applyNumberFormat="1" applyFont="1" applyFill="1" applyBorder="1" applyAlignment="1">
      <alignment horizontal="center" vertical="center"/>
    </xf>
    <xf numFmtId="168" fontId="7" fillId="15" borderId="26" xfId="0" applyNumberFormat="1" applyFont="1" applyFill="1" applyBorder="1" applyAlignment="1">
      <alignment horizontal="center" vertical="center"/>
    </xf>
    <xf numFmtId="168" fontId="7" fillId="15" borderId="27" xfId="0" applyNumberFormat="1" applyFont="1" applyFill="1" applyBorder="1" applyAlignment="1">
      <alignment horizontal="center" vertical="center"/>
    </xf>
    <xf numFmtId="168" fontId="7" fillId="15" borderId="28" xfId="0" applyNumberFormat="1" applyFont="1" applyFill="1" applyBorder="1" applyAlignment="1">
      <alignment horizontal="center" vertical="center"/>
    </xf>
    <xf numFmtId="168" fontId="7" fillId="15" borderId="31" xfId="0" applyNumberFormat="1" applyFont="1" applyFill="1" applyBorder="1" applyAlignment="1">
      <alignment horizontal="center" vertical="center"/>
    </xf>
    <xf numFmtId="168" fontId="7" fillId="15" borderId="37" xfId="0" applyNumberFormat="1" applyFont="1" applyFill="1" applyBorder="1" applyAlignment="1">
      <alignment horizontal="center" vertical="center"/>
    </xf>
    <xf numFmtId="168" fontId="7" fillId="15" borderId="20" xfId="0" applyNumberFormat="1" applyFont="1" applyFill="1" applyBorder="1" applyAlignment="1">
      <alignment horizontal="center" vertical="center"/>
    </xf>
    <xf numFmtId="168" fontId="6" fillId="14" borderId="25" xfId="0" applyNumberFormat="1" applyFont="1" applyFill="1" applyBorder="1" applyAlignment="1">
      <alignment horizontal="center" vertical="center" wrapText="1"/>
    </xf>
    <xf numFmtId="168" fontId="29" fillId="19" borderId="27" xfId="0" applyNumberFormat="1" applyFont="1" applyFill="1" applyBorder="1" applyAlignment="1">
      <alignment horizontal="center" vertical="center"/>
    </xf>
    <xf numFmtId="168" fontId="7" fillId="16" borderId="60" xfId="0" applyNumberFormat="1" applyFont="1" applyFill="1" applyBorder="1" applyAlignment="1">
      <alignment horizontal="center" vertical="center"/>
    </xf>
    <xf numFmtId="168" fontId="6" fillId="14" borderId="20" xfId="0" applyNumberFormat="1" applyFont="1" applyFill="1" applyBorder="1" applyAlignment="1">
      <alignment horizontal="center" vertical="center" wrapText="1"/>
    </xf>
    <xf numFmtId="168" fontId="7" fillId="15" borderId="80" xfId="0" applyNumberFormat="1" applyFont="1" applyFill="1" applyBorder="1" applyAlignment="1">
      <alignment horizontal="center" vertical="center"/>
    </xf>
    <xf numFmtId="168" fontId="7" fillId="15" borderId="81" xfId="0" applyNumberFormat="1" applyFont="1" applyFill="1" applyBorder="1" applyAlignment="1">
      <alignment horizontal="center" vertical="center"/>
    </xf>
    <xf numFmtId="168" fontId="7" fillId="19" borderId="81" xfId="0" applyNumberFormat="1" applyFont="1" applyFill="1" applyBorder="1" applyAlignment="1">
      <alignment horizontal="center" vertical="center"/>
    </xf>
    <xf numFmtId="168" fontId="7" fillId="15" borderId="82" xfId="0" applyNumberFormat="1" applyFont="1" applyFill="1" applyBorder="1" applyAlignment="1">
      <alignment horizontal="center" vertical="center"/>
    </xf>
    <xf numFmtId="168" fontId="7" fillId="19" borderId="27" xfId="0" applyNumberFormat="1" applyFont="1" applyFill="1" applyBorder="1" applyAlignment="1">
      <alignment horizontal="center" vertical="center"/>
    </xf>
    <xf numFmtId="168" fontId="6" fillId="14" borderId="21" xfId="0" applyNumberFormat="1" applyFont="1" applyFill="1" applyBorder="1" applyAlignment="1">
      <alignment horizontal="center" vertical="center" wrapText="1"/>
    </xf>
    <xf numFmtId="168" fontId="6" fillId="14" borderId="60" xfId="0" applyNumberFormat="1" applyFont="1" applyFill="1" applyBorder="1" applyAlignment="1">
      <alignment horizontal="center" vertical="center" wrapText="1"/>
    </xf>
    <xf numFmtId="168" fontId="7" fillId="19" borderId="37" xfId="0" applyNumberFormat="1" applyFont="1" applyFill="1" applyBorder="1" applyAlignment="1">
      <alignment horizontal="center" vertical="center"/>
    </xf>
    <xf numFmtId="168" fontId="6" fillId="21" borderId="60" xfId="0" applyNumberFormat="1" applyFont="1" applyFill="1" applyBorder="1" applyAlignment="1">
      <alignment horizontal="center" vertical="center" wrapText="1"/>
    </xf>
    <xf numFmtId="168" fontId="7" fillId="19" borderId="26" xfId="0" applyNumberFormat="1" applyFont="1" applyFill="1" applyBorder="1" applyAlignment="1">
      <alignment horizontal="center" vertical="center"/>
    </xf>
    <xf numFmtId="168" fontId="7" fillId="19" borderId="25" xfId="0" applyNumberFormat="1" applyFont="1" applyFill="1" applyBorder="1" applyAlignment="1">
      <alignment horizontal="center" vertical="center"/>
    </xf>
    <xf numFmtId="168" fontId="7" fillId="19" borderId="21" xfId="0" applyNumberFormat="1" applyFont="1" applyFill="1" applyBorder="1" applyAlignment="1">
      <alignment horizontal="center" vertical="center"/>
    </xf>
    <xf numFmtId="168" fontId="7" fillId="19" borderId="28" xfId="0" applyNumberFormat="1" applyFont="1" applyFill="1" applyBorder="1" applyAlignment="1">
      <alignment horizontal="center" vertical="center"/>
    </xf>
    <xf numFmtId="168" fontId="6" fillId="21" borderId="37" xfId="0" applyNumberFormat="1" applyFont="1" applyFill="1" applyBorder="1" applyAlignment="1">
      <alignment horizontal="center" vertical="center" wrapText="1"/>
    </xf>
    <xf numFmtId="168" fontId="7" fillId="19" borderId="20" xfId="0" applyNumberFormat="1" applyFont="1" applyFill="1" applyBorder="1" applyAlignment="1">
      <alignment horizontal="center" vertical="center"/>
    </xf>
    <xf numFmtId="168" fontId="36" fillId="0" borderId="37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22" xfId="0" applyNumberFormat="1" applyFont="1" applyBorder="1" applyAlignment="1">
      <alignment horizontal="center" vertical="center"/>
    </xf>
    <xf numFmtId="168" fontId="0" fillId="0" borderId="76" xfId="0" applyNumberFormat="1" applyFont="1" applyBorder="1" applyAlignment="1">
      <alignment horizontal="center" vertical="center"/>
    </xf>
    <xf numFmtId="0" fontId="0" fillId="0" borderId="67" xfId="0" applyFont="1" applyBorder="1" applyAlignment="1"/>
    <xf numFmtId="0" fontId="10" fillId="10" borderId="46" xfId="0" applyFont="1" applyFill="1" applyBorder="1" applyAlignment="1">
      <alignment horizontal="center" vertical="center" wrapText="1"/>
    </xf>
    <xf numFmtId="0" fontId="6" fillId="13" borderId="45" xfId="0" applyFont="1" applyFill="1" applyBorder="1" applyAlignment="1">
      <alignment horizontal="center" vertical="center" wrapText="1"/>
    </xf>
    <xf numFmtId="0" fontId="0" fillId="0" borderId="83" xfId="0" applyFont="1" applyBorder="1" applyAlignment="1"/>
    <xf numFmtId="0" fontId="8" fillId="10" borderId="30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/>
    </xf>
    <xf numFmtId="164" fontId="7" fillId="10" borderId="10" xfId="0" applyNumberFormat="1" applyFont="1" applyFill="1" applyBorder="1" applyAlignment="1">
      <alignment horizontal="center" vertical="center" wrapText="1"/>
    </xf>
    <xf numFmtId="164" fontId="7" fillId="17" borderId="24" xfId="0" applyNumberFormat="1" applyFont="1" applyFill="1" applyBorder="1" applyAlignment="1">
      <alignment horizontal="center" vertical="center" wrapText="1"/>
    </xf>
    <xf numFmtId="164" fontId="7" fillId="17" borderId="12" xfId="0" applyNumberFormat="1" applyFont="1" applyFill="1" applyBorder="1" applyAlignment="1">
      <alignment horizontal="center" vertical="center" wrapText="1"/>
    </xf>
    <xf numFmtId="0" fontId="4" fillId="5" borderId="40" xfId="0" applyFont="1" applyFill="1" applyBorder="1" applyAlignment="1">
      <alignment horizontal="center" vertical="center"/>
    </xf>
    <xf numFmtId="0" fontId="7" fillId="3" borderId="42" xfId="0" applyFont="1" applyFill="1" applyBorder="1" applyAlignment="1">
      <alignment horizontal="center" vertical="center" wrapText="1"/>
    </xf>
    <xf numFmtId="0" fontId="7" fillId="3" borderId="33" xfId="0" applyFont="1" applyFill="1" applyBorder="1" applyAlignment="1">
      <alignment horizontal="center" vertical="center" wrapText="1"/>
    </xf>
    <xf numFmtId="0" fontId="9" fillId="13" borderId="71" xfId="0" applyFont="1" applyFill="1" applyBorder="1" applyAlignment="1">
      <alignment horizontal="center" vertical="center"/>
    </xf>
    <xf numFmtId="0" fontId="9" fillId="13" borderId="73" xfId="0" applyFont="1" applyFill="1" applyBorder="1" applyAlignment="1">
      <alignment horizontal="center" vertical="center"/>
    </xf>
    <xf numFmtId="0" fontId="9" fillId="13" borderId="62" xfId="0" applyFont="1" applyFill="1" applyBorder="1" applyAlignment="1">
      <alignment horizontal="center" vertical="center"/>
    </xf>
    <xf numFmtId="164" fontId="11" fillId="3" borderId="10" xfId="0" applyNumberFormat="1" applyFont="1" applyFill="1" applyBorder="1" applyAlignment="1">
      <alignment horizontal="center" vertical="center" wrapText="1"/>
    </xf>
    <xf numFmtId="0" fontId="0" fillId="0" borderId="46" xfId="0" applyFont="1" applyBorder="1" applyAlignment="1"/>
    <xf numFmtId="0" fontId="7" fillId="3" borderId="30" xfId="0" applyFont="1" applyFill="1" applyBorder="1" applyAlignment="1">
      <alignment vertical="center"/>
    </xf>
    <xf numFmtId="0" fontId="0" fillId="0" borderId="37" xfId="0" applyFont="1" applyBorder="1" applyAlignment="1"/>
    <xf numFmtId="0" fontId="7" fillId="3" borderId="26" xfId="0" applyFont="1" applyFill="1" applyBorder="1" applyAlignment="1">
      <alignment vertical="center"/>
    </xf>
    <xf numFmtId="0" fontId="1" fillId="3" borderId="28" xfId="0" applyFont="1" applyFill="1" applyBorder="1"/>
    <xf numFmtId="165" fontId="37" fillId="3" borderId="12" xfId="0" applyNumberFormat="1" applyFont="1" applyFill="1" applyBorder="1" applyAlignment="1">
      <alignment horizontal="center" vertical="center" wrapText="1"/>
    </xf>
    <xf numFmtId="0" fontId="5" fillId="6" borderId="63" xfId="0" applyFont="1" applyFill="1" applyBorder="1" applyAlignment="1">
      <alignment horizontal="center" vertical="center"/>
    </xf>
    <xf numFmtId="0" fontId="37" fillId="3" borderId="10" xfId="0" applyNumberFormat="1" applyFont="1" applyFill="1" applyBorder="1" applyAlignment="1">
      <alignment horizontal="center" vertical="center" wrapText="1"/>
    </xf>
    <xf numFmtId="165" fontId="37" fillId="3" borderId="14" xfId="0" applyNumberFormat="1" applyFont="1" applyFill="1" applyBorder="1" applyAlignment="1">
      <alignment horizontal="center" vertical="center" wrapText="1"/>
    </xf>
    <xf numFmtId="49" fontId="7" fillId="3" borderId="17" xfId="0" applyNumberFormat="1" applyFont="1" applyFill="1" applyBorder="1" applyAlignment="1">
      <alignment horizontal="center" vertical="center"/>
    </xf>
    <xf numFmtId="0" fontId="28" fillId="3" borderId="18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/>
    </xf>
    <xf numFmtId="0" fontId="36" fillId="0" borderId="37" xfId="0" applyFont="1" applyBorder="1" applyAlignment="1">
      <alignment horizontal="center" vertical="center" wrapText="1"/>
    </xf>
    <xf numFmtId="0" fontId="36" fillId="0" borderId="59" xfId="0" applyFont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9" fillId="13" borderId="59" xfId="0" applyFont="1" applyFill="1" applyBorder="1" applyAlignment="1">
      <alignment horizontal="center" vertical="center"/>
    </xf>
    <xf numFmtId="0" fontId="8" fillId="10" borderId="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vertical="center"/>
    </xf>
    <xf numFmtId="0" fontId="7" fillId="0" borderId="45" xfId="0" applyFont="1" applyBorder="1" applyAlignment="1">
      <alignment vertical="center"/>
    </xf>
    <xf numFmtId="1" fontId="7" fillId="3" borderId="17" xfId="0" applyNumberFormat="1" applyFont="1" applyFill="1" applyBorder="1" applyAlignment="1">
      <alignment horizontal="center" vertical="center" wrapText="1"/>
    </xf>
    <xf numFmtId="164" fontId="7" fillId="10" borderId="18" xfId="0" applyNumberFormat="1" applyFont="1" applyFill="1" applyBorder="1" applyAlignment="1">
      <alignment horizontal="center" vertical="center" wrapText="1"/>
    </xf>
    <xf numFmtId="49" fontId="22" fillId="3" borderId="52" xfId="0" applyNumberFormat="1" applyFont="1" applyFill="1" applyBorder="1" applyAlignment="1">
      <alignment horizontal="center" vertical="center" wrapText="1"/>
    </xf>
    <xf numFmtId="0" fontId="7" fillId="0" borderId="37" xfId="0" applyFont="1" applyBorder="1" applyAlignment="1">
      <alignment vertical="center"/>
    </xf>
    <xf numFmtId="1" fontId="9" fillId="18" borderId="17" xfId="0" applyNumberFormat="1" applyFont="1" applyFill="1" applyBorder="1" applyAlignment="1">
      <alignment horizontal="center" vertical="center"/>
    </xf>
    <xf numFmtId="165" fontId="9" fillId="18" borderId="18" xfId="0" applyNumberFormat="1" applyFont="1" applyFill="1" applyBorder="1" applyAlignment="1">
      <alignment horizontal="center" vertical="center"/>
    </xf>
    <xf numFmtId="0" fontId="7" fillId="18" borderId="18" xfId="0" applyFont="1" applyFill="1" applyBorder="1" applyAlignment="1">
      <alignment horizontal="center" vertical="center"/>
    </xf>
    <xf numFmtId="164" fontId="9" fillId="18" borderId="52" xfId="0" applyNumberFormat="1" applyFont="1" applyFill="1" applyBorder="1" applyAlignment="1">
      <alignment horizontal="center" vertical="center" wrapText="1"/>
    </xf>
    <xf numFmtId="49" fontId="22" fillId="18" borderId="18" xfId="0" applyNumberFormat="1" applyFont="1" applyFill="1" applyBorder="1" applyAlignment="1">
      <alignment horizontal="center" vertical="center"/>
    </xf>
    <xf numFmtId="49" fontId="22" fillId="3" borderId="64" xfId="0" applyNumberFormat="1" applyFont="1" applyFill="1" applyBorder="1" applyAlignment="1">
      <alignment horizontal="center" vertical="center"/>
    </xf>
    <xf numFmtId="49" fontId="22" fillId="3" borderId="68" xfId="0" applyNumberFormat="1" applyFont="1" applyFill="1" applyBorder="1" applyAlignment="1">
      <alignment horizontal="center" vertical="center"/>
    </xf>
    <xf numFmtId="49" fontId="22" fillId="3" borderId="65" xfId="0" applyNumberFormat="1" applyFont="1" applyFill="1" applyBorder="1" applyAlignment="1">
      <alignment horizontal="center" vertical="center"/>
    </xf>
    <xf numFmtId="168" fontId="7" fillId="15" borderId="25" xfId="0" applyNumberFormat="1" applyFont="1" applyFill="1" applyBorder="1" applyAlignment="1">
      <alignment horizontal="center" vertical="center"/>
    </xf>
    <xf numFmtId="168" fontId="7" fillId="15" borderId="84" xfId="0" applyNumberFormat="1" applyFont="1" applyFill="1" applyBorder="1" applyAlignment="1">
      <alignment horizontal="center" vertical="center"/>
    </xf>
    <xf numFmtId="49" fontId="22" fillId="3" borderId="67" xfId="0" applyNumberFormat="1" applyFont="1" applyFill="1" applyBorder="1" applyAlignment="1">
      <alignment horizontal="center" vertical="center"/>
    </xf>
    <xf numFmtId="0" fontId="10" fillId="13" borderId="60" xfId="0" applyFont="1" applyFill="1" applyBorder="1" applyAlignment="1">
      <alignment horizontal="center" vertical="center"/>
    </xf>
    <xf numFmtId="0" fontId="0" fillId="0" borderId="79" xfId="0" applyFont="1" applyBorder="1" applyAlignment="1">
      <alignment horizontal="center" vertical="center" wrapText="1"/>
    </xf>
    <xf numFmtId="1" fontId="9" fillId="10" borderId="38" xfId="0" applyNumberFormat="1" applyFont="1" applyFill="1" applyBorder="1" applyAlignment="1">
      <alignment horizontal="center" vertical="center" wrapText="1"/>
    </xf>
    <xf numFmtId="165" fontId="9" fillId="10" borderId="16" xfId="0" applyNumberFormat="1" applyFont="1" applyFill="1" applyBorder="1" applyAlignment="1">
      <alignment horizontal="center" vertical="center" wrapText="1"/>
    </xf>
    <xf numFmtId="0" fontId="7" fillId="10" borderId="16" xfId="0" applyFont="1" applyFill="1" applyBorder="1" applyAlignment="1">
      <alignment horizontal="center" vertical="center"/>
    </xf>
    <xf numFmtId="164" fontId="9" fillId="10" borderId="16" xfId="0" applyNumberFormat="1" applyFont="1" applyFill="1" applyBorder="1" applyAlignment="1">
      <alignment horizontal="center" vertical="center" wrapText="1"/>
    </xf>
    <xf numFmtId="49" fontId="22" fillId="10" borderId="48" xfId="0" applyNumberFormat="1" applyFont="1" applyFill="1" applyBorder="1" applyAlignment="1">
      <alignment horizontal="center" vertical="center"/>
    </xf>
    <xf numFmtId="165" fontId="9" fillId="10" borderId="18" xfId="0" applyNumberFormat="1" applyFont="1" applyFill="1" applyBorder="1" applyAlignment="1">
      <alignment horizontal="center" vertical="center" wrapText="1"/>
    </xf>
    <xf numFmtId="0" fontId="10" fillId="13" borderId="79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2">
    <dxf>
      <fill>
        <patternFill patternType="solid">
          <fgColor rgb="FFB7E1CD"/>
          <bgColor rgb="FFB7E1CD"/>
        </patternFill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3" Type="http://schemas.openxmlformats.org/officeDocument/2006/relationships/image" Target="../media/image13.jpeg"/><Relationship Id="rId7" Type="http://schemas.openxmlformats.org/officeDocument/2006/relationships/image" Target="../media/image6.png"/><Relationship Id="rId2" Type="http://schemas.openxmlformats.org/officeDocument/2006/relationships/image" Target="../media/image12.jpeg"/><Relationship Id="rId1" Type="http://schemas.openxmlformats.org/officeDocument/2006/relationships/image" Target="../media/image1.png"/><Relationship Id="rId6" Type="http://schemas.openxmlformats.org/officeDocument/2006/relationships/image" Target="../media/image63.jpeg"/><Relationship Id="rId5" Type="http://schemas.openxmlformats.org/officeDocument/2006/relationships/image" Target="../media/image84.jpeg"/><Relationship Id="rId4" Type="http://schemas.openxmlformats.org/officeDocument/2006/relationships/image" Target="../media/image14.jpeg"/><Relationship Id="rId9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648060</xdr:colOff>
      <xdr:row>6</xdr:row>
      <xdr:rowOff>849806</xdr:rowOff>
    </xdr:from>
    <xdr:to>
      <xdr:col>9</xdr:col>
      <xdr:colOff>917243</xdr:colOff>
      <xdr:row>14</xdr:row>
      <xdr:rowOff>479092</xdr:rowOff>
    </xdr:to>
    <xdr:sp macro="" textlink="">
      <xdr:nvSpPr>
        <xdr:cNvPr id="2053" name="Text Box 5" hidden="1"/>
        <xdr:cNvSpPr txBox="1">
          <a:spLocks noChangeArrowheads="1"/>
        </xdr:cNvSpPr>
      </xdr:nvSpPr>
      <xdr:spPr>
        <a:xfrm>
          <a:off x="7136765" y="2362835"/>
          <a:ext cx="3325495" cy="393001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5</xdr:col>
      <xdr:colOff>648060</xdr:colOff>
      <xdr:row>6</xdr:row>
      <xdr:rowOff>849806</xdr:rowOff>
    </xdr:from>
    <xdr:to>
      <xdr:col>9</xdr:col>
      <xdr:colOff>917243</xdr:colOff>
      <xdr:row>14</xdr:row>
      <xdr:rowOff>479092</xdr:rowOff>
    </xdr:to>
    <xdr:sp macro="" textlink="">
      <xdr:nvSpPr>
        <xdr:cNvPr id="2052" name="Text Box 4" hidden="1"/>
        <xdr:cNvSpPr txBox="1">
          <a:spLocks noChangeArrowheads="1"/>
        </xdr:cNvSpPr>
      </xdr:nvSpPr>
      <xdr:spPr>
        <a:xfrm>
          <a:off x="7136765" y="2362835"/>
          <a:ext cx="3325495" cy="393001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5</xdr:col>
      <xdr:colOff>648060</xdr:colOff>
      <xdr:row>6</xdr:row>
      <xdr:rowOff>849806</xdr:rowOff>
    </xdr:from>
    <xdr:to>
      <xdr:col>9</xdr:col>
      <xdr:colOff>917243</xdr:colOff>
      <xdr:row>14</xdr:row>
      <xdr:rowOff>479092</xdr:rowOff>
    </xdr:to>
    <xdr:sp macro="" textlink="">
      <xdr:nvSpPr>
        <xdr:cNvPr id="2051" name="Text Box 3" hidden="1"/>
        <xdr:cNvSpPr txBox="1">
          <a:spLocks noChangeArrowheads="1"/>
        </xdr:cNvSpPr>
      </xdr:nvSpPr>
      <xdr:spPr>
        <a:xfrm>
          <a:off x="7136765" y="2362835"/>
          <a:ext cx="3325495" cy="393001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5</xdr:col>
      <xdr:colOff>648060</xdr:colOff>
      <xdr:row>6</xdr:row>
      <xdr:rowOff>849806</xdr:rowOff>
    </xdr:from>
    <xdr:to>
      <xdr:col>9</xdr:col>
      <xdr:colOff>917243</xdr:colOff>
      <xdr:row>14</xdr:row>
      <xdr:rowOff>479092</xdr:rowOff>
    </xdr:to>
    <xdr:sp macro="" textlink="">
      <xdr:nvSpPr>
        <xdr:cNvPr id="2050" name="Text Box 2" hidden="1"/>
        <xdr:cNvSpPr txBox="1">
          <a:spLocks noChangeArrowheads="1"/>
        </xdr:cNvSpPr>
      </xdr:nvSpPr>
      <xdr:spPr>
        <a:xfrm>
          <a:off x="7136765" y="2362835"/>
          <a:ext cx="3325495" cy="393001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absolute">
    <xdr:from>
      <xdr:col>5</xdr:col>
      <xdr:colOff>648060</xdr:colOff>
      <xdr:row>6</xdr:row>
      <xdr:rowOff>849806</xdr:rowOff>
    </xdr:from>
    <xdr:to>
      <xdr:col>9</xdr:col>
      <xdr:colOff>917243</xdr:colOff>
      <xdr:row>14</xdr:row>
      <xdr:rowOff>479092</xdr:rowOff>
    </xdr:to>
    <xdr:sp macro="" textlink="">
      <xdr:nvSpPr>
        <xdr:cNvPr id="2049" name="Text Box 1" hidden="1"/>
        <xdr:cNvSpPr txBox="1">
          <a:spLocks noChangeArrowheads="1"/>
        </xdr:cNvSpPr>
      </xdr:nvSpPr>
      <xdr:spPr>
        <a:xfrm>
          <a:off x="7136765" y="2362835"/>
          <a:ext cx="3325495" cy="393001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</a:ln>
        <a:effectLst>
          <a:outerShdw dist="35921" dir="2700000" algn="ctr" rotWithShape="0">
            <a:srgbClr val="000000"/>
          </a:outerShdw>
        </a:effectLst>
      </xdr:spPr>
    </xdr:sp>
    <xdr:clientData/>
  </xdr:twoCellAnchor>
  <xdr:twoCellAnchor editAs="oneCell">
    <xdr:from>
      <xdr:col>0</xdr:col>
      <xdr:colOff>838480</xdr:colOff>
      <xdr:row>0</xdr:row>
      <xdr:rowOff>176912</xdr:rowOff>
    </xdr:from>
    <xdr:to>
      <xdr:col>1</xdr:col>
      <xdr:colOff>1925559</xdr:colOff>
      <xdr:row>5</xdr:row>
      <xdr:rowOff>87825</xdr:rowOff>
    </xdr:to>
    <xdr:pic>
      <xdr:nvPicPr>
        <xdr:cNvPr id="19" name="Рисунок 18" descr="лейбл 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176530"/>
          <a:ext cx="3315970" cy="11303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173935</xdr:colOff>
      <xdr:row>41</xdr:row>
      <xdr:rowOff>24847</xdr:rowOff>
    </xdr:from>
    <xdr:to>
      <xdr:col>0</xdr:col>
      <xdr:colOff>1880153</xdr:colOff>
      <xdr:row>41</xdr:row>
      <xdr:rowOff>1003436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" y="23331170"/>
          <a:ext cx="1706245" cy="978535"/>
        </a:xfrm>
        <a:prstGeom prst="rect">
          <a:avLst/>
        </a:prstGeom>
      </xdr:spPr>
    </xdr:pic>
    <xdr:clientData/>
  </xdr:twoCellAnchor>
  <xdr:twoCellAnchor editAs="oneCell">
    <xdr:from>
      <xdr:col>0</xdr:col>
      <xdr:colOff>282199</xdr:colOff>
      <xdr:row>43</xdr:row>
      <xdr:rowOff>35216</xdr:rowOff>
    </xdr:from>
    <xdr:to>
      <xdr:col>0</xdr:col>
      <xdr:colOff>1886734</xdr:colOff>
      <xdr:row>43</xdr:row>
      <xdr:rowOff>1002195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99" y="25017930"/>
          <a:ext cx="1604535" cy="966979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358590</xdr:colOff>
      <xdr:row>44</xdr:row>
      <xdr:rowOff>46612</xdr:rowOff>
    </xdr:from>
    <xdr:to>
      <xdr:col>0</xdr:col>
      <xdr:colOff>1826560</xdr:colOff>
      <xdr:row>44</xdr:row>
      <xdr:rowOff>1014937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25455880"/>
          <a:ext cx="1468120" cy="968375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57</xdr:row>
      <xdr:rowOff>89647</xdr:rowOff>
    </xdr:from>
    <xdr:to>
      <xdr:col>0</xdr:col>
      <xdr:colOff>1957062</xdr:colOff>
      <xdr:row>57</xdr:row>
      <xdr:rowOff>1000733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234950" y="40396160"/>
          <a:ext cx="1721485" cy="910590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515470</xdr:colOff>
      <xdr:row>61</xdr:row>
      <xdr:rowOff>112059</xdr:rowOff>
    </xdr:from>
    <xdr:to>
      <xdr:col>0</xdr:col>
      <xdr:colOff>1617056</xdr:colOff>
      <xdr:row>61</xdr:row>
      <xdr:rowOff>1023716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514985" y="45561885"/>
          <a:ext cx="1101725" cy="911860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57</xdr:row>
      <xdr:rowOff>44823</xdr:rowOff>
    </xdr:from>
    <xdr:to>
      <xdr:col>0</xdr:col>
      <xdr:colOff>1861683</xdr:colOff>
      <xdr:row>57</xdr:row>
      <xdr:rowOff>964479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302260" y="40351075"/>
          <a:ext cx="1558925" cy="919480"/>
        </a:xfrm>
        <a:prstGeom prst="rect">
          <a:avLst/>
        </a:prstGeom>
      </xdr:spPr>
    </xdr:pic>
    <xdr:clientData/>
  </xdr:twoCellAnchor>
  <xdr:twoCellAnchor editAs="oneCell">
    <xdr:from>
      <xdr:col>0</xdr:col>
      <xdr:colOff>548391</xdr:colOff>
      <xdr:row>111</xdr:row>
      <xdr:rowOff>0</xdr:rowOff>
    </xdr:from>
    <xdr:to>
      <xdr:col>0</xdr:col>
      <xdr:colOff>1668977</xdr:colOff>
      <xdr:row>112</xdr:row>
      <xdr:rowOff>911515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005" y="83683475"/>
          <a:ext cx="1120775" cy="1711325"/>
        </a:xfrm>
        <a:prstGeom prst="rect">
          <a:avLst/>
        </a:prstGeom>
      </xdr:spPr>
    </xdr:pic>
    <xdr:clientData/>
  </xdr:twoCellAnchor>
  <xdr:twoCellAnchor editAs="oneCell">
    <xdr:from>
      <xdr:col>0</xdr:col>
      <xdr:colOff>164086</xdr:colOff>
      <xdr:row>26</xdr:row>
      <xdr:rowOff>54985</xdr:rowOff>
    </xdr:from>
    <xdr:to>
      <xdr:col>0</xdr:col>
      <xdr:colOff>2136322</xdr:colOff>
      <xdr:row>28</xdr:row>
      <xdr:rowOff>428063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164086" y="12192556"/>
          <a:ext cx="1972236" cy="1243936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257736</xdr:colOff>
      <xdr:row>30</xdr:row>
      <xdr:rowOff>100853</xdr:rowOff>
    </xdr:from>
    <xdr:to>
      <xdr:col>0</xdr:col>
      <xdr:colOff>1830721</xdr:colOff>
      <xdr:row>31</xdr:row>
      <xdr:rowOff>650823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0" cstate="screen"/>
        <a:srcRect l="-98"/>
        <a:stretch>
          <a:fillRect/>
        </a:stretch>
      </xdr:blipFill>
      <xdr:spPr>
        <a:xfrm>
          <a:off x="257175" y="13834110"/>
          <a:ext cx="1573530" cy="125476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23</xdr:row>
      <xdr:rowOff>33617</xdr:rowOff>
    </xdr:from>
    <xdr:to>
      <xdr:col>0</xdr:col>
      <xdr:colOff>1905960</xdr:colOff>
      <xdr:row>24</xdr:row>
      <xdr:rowOff>695711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1" cstate="screen"/>
        <a:srcRect l="-58"/>
        <a:stretch>
          <a:fillRect/>
        </a:stretch>
      </xdr:blipFill>
      <xdr:spPr>
        <a:xfrm>
          <a:off x="223520" y="9404350"/>
          <a:ext cx="1682115" cy="128143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10</xdr:row>
      <xdr:rowOff>74633</xdr:rowOff>
    </xdr:from>
    <xdr:to>
      <xdr:col>0</xdr:col>
      <xdr:colOff>1601962</xdr:colOff>
      <xdr:row>12</xdr:row>
      <xdr:rowOff>150000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2" cstate="screen"/>
        <a:srcRect/>
        <a:stretch>
          <a:fillRect/>
        </a:stretch>
      </xdr:blipFill>
      <xdr:spPr>
        <a:xfrm>
          <a:off x="53975" y="3408045"/>
          <a:ext cx="1547495" cy="970915"/>
        </a:xfrm>
        <a:prstGeom prst="rect">
          <a:avLst/>
        </a:prstGeom>
      </xdr:spPr>
    </xdr:pic>
    <xdr:clientData/>
  </xdr:twoCellAnchor>
  <xdr:twoCellAnchor editAs="oneCell">
    <xdr:from>
      <xdr:col>0</xdr:col>
      <xdr:colOff>1582191</xdr:colOff>
      <xdr:row>10</xdr:row>
      <xdr:rowOff>411984</xdr:rowOff>
    </xdr:from>
    <xdr:to>
      <xdr:col>0</xdr:col>
      <xdr:colOff>2188510</xdr:colOff>
      <xdr:row>12</xdr:row>
      <xdr:rowOff>134543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785" y="3745230"/>
          <a:ext cx="606425" cy="617855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19</xdr:row>
      <xdr:rowOff>247928</xdr:rowOff>
    </xdr:from>
    <xdr:to>
      <xdr:col>0</xdr:col>
      <xdr:colOff>1978479</xdr:colOff>
      <xdr:row>22</xdr:row>
      <xdr:rowOff>128785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4" cstate="screen"/>
        <a:srcRect/>
        <a:stretch>
          <a:fillRect/>
        </a:stretch>
      </xdr:blipFill>
      <xdr:spPr>
        <a:xfrm>
          <a:off x="140155" y="8316964"/>
          <a:ext cx="1838324" cy="117353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45</xdr:row>
      <xdr:rowOff>53150</xdr:rowOff>
    </xdr:from>
    <xdr:to>
      <xdr:col>0</xdr:col>
      <xdr:colOff>1932766</xdr:colOff>
      <xdr:row>45</xdr:row>
      <xdr:rowOff>990600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6529030"/>
          <a:ext cx="1532255" cy="93789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29</xdr:row>
      <xdr:rowOff>104775</xdr:rowOff>
    </xdr:from>
    <xdr:to>
      <xdr:col>0</xdr:col>
      <xdr:colOff>1962149</xdr:colOff>
      <xdr:row>29</xdr:row>
      <xdr:rowOff>1118321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390" y="12628880"/>
          <a:ext cx="1762125" cy="1013460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47</xdr:row>
      <xdr:rowOff>66659</xdr:rowOff>
    </xdr:from>
    <xdr:to>
      <xdr:col>0</xdr:col>
      <xdr:colOff>2116558</xdr:colOff>
      <xdr:row>47</xdr:row>
      <xdr:rowOff>997324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0" y="28647390"/>
          <a:ext cx="1870075" cy="930910"/>
        </a:xfrm>
        <a:prstGeom prst="rect">
          <a:avLst/>
        </a:prstGeom>
      </xdr:spPr>
    </xdr:pic>
    <xdr:clientData/>
  </xdr:twoCellAnchor>
  <xdr:twoCellAnchor editAs="oneCell">
    <xdr:from>
      <xdr:col>0</xdr:col>
      <xdr:colOff>349463</xdr:colOff>
      <xdr:row>15</xdr:row>
      <xdr:rowOff>437990</xdr:rowOff>
    </xdr:from>
    <xdr:to>
      <xdr:col>0</xdr:col>
      <xdr:colOff>1839845</xdr:colOff>
      <xdr:row>18</xdr:row>
      <xdr:rowOff>129842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463" y="6384311"/>
          <a:ext cx="1490382" cy="121585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101</xdr:row>
      <xdr:rowOff>165565</xdr:rowOff>
    </xdr:from>
    <xdr:ext cx="2185147" cy="2187496"/>
    <xdr:pic>
      <xdr:nvPicPr>
        <xdr:cNvPr id="48" name="Рисунок 47" descr="картинка-00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77628750"/>
          <a:ext cx="2185035" cy="2187575"/>
        </a:xfrm>
        <a:prstGeom prst="rect">
          <a:avLst/>
        </a:prstGeom>
      </xdr:spPr>
    </xdr:pic>
    <xdr:clientData/>
  </xdr:oneCellAnchor>
  <xdr:twoCellAnchor editAs="oneCell">
    <xdr:from>
      <xdr:col>0</xdr:col>
      <xdr:colOff>454639</xdr:colOff>
      <xdr:row>104</xdr:row>
      <xdr:rowOff>552289</xdr:rowOff>
    </xdr:from>
    <xdr:to>
      <xdr:col>0</xdr:col>
      <xdr:colOff>1597638</xdr:colOff>
      <xdr:row>107</xdr:row>
      <xdr:rowOff>334683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0" cstate="screen"/>
        <a:srcRect/>
        <a:stretch>
          <a:fillRect/>
        </a:stretch>
      </xdr:blipFill>
      <xdr:spPr>
        <a:xfrm>
          <a:off x="454025" y="79768065"/>
          <a:ext cx="1143000" cy="1697355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504266</xdr:colOff>
      <xdr:row>32</xdr:row>
      <xdr:rowOff>89648</xdr:rowOff>
    </xdr:from>
    <xdr:to>
      <xdr:col>0</xdr:col>
      <xdr:colOff>1490383</xdr:colOff>
      <xdr:row>33</xdr:row>
      <xdr:rowOff>619125</xdr:rowOff>
    </xdr:to>
    <xdr:pic>
      <xdr:nvPicPr>
        <xdr:cNvPr id="38" name="Рисунок 37" descr="IMG_0936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04190" y="15223490"/>
          <a:ext cx="986155" cy="1234440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54</xdr:row>
      <xdr:rowOff>74240</xdr:rowOff>
    </xdr:from>
    <xdr:to>
      <xdr:col>0</xdr:col>
      <xdr:colOff>1782668</xdr:colOff>
      <xdr:row>54</xdr:row>
      <xdr:rowOff>1643064</xdr:rowOff>
    </xdr:to>
    <xdr:pic>
      <xdr:nvPicPr>
        <xdr:cNvPr id="46" name="Рисунок 45" descr="IMG_093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90830" y="35713035"/>
          <a:ext cx="1491615" cy="1569085"/>
        </a:xfrm>
        <a:prstGeom prst="rect">
          <a:avLst/>
        </a:prstGeom>
      </xdr:spPr>
    </xdr:pic>
    <xdr:clientData/>
  </xdr:twoCellAnchor>
  <xdr:twoCellAnchor editAs="oneCell">
    <xdr:from>
      <xdr:col>0</xdr:col>
      <xdr:colOff>479954</xdr:colOff>
      <xdr:row>107</xdr:row>
      <xdr:rowOff>503464</xdr:rowOff>
    </xdr:from>
    <xdr:to>
      <xdr:col>0</xdr:col>
      <xdr:colOff>1544512</xdr:colOff>
      <xdr:row>110</xdr:row>
      <xdr:rowOff>260490</xdr:rowOff>
    </xdr:to>
    <xdr:pic>
      <xdr:nvPicPr>
        <xdr:cNvPr id="63" name="Рисунок 62" descr="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79425" y="81633695"/>
          <a:ext cx="1064895" cy="1671955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46</xdr:row>
      <xdr:rowOff>27216</xdr:rowOff>
    </xdr:from>
    <xdr:to>
      <xdr:col>0</xdr:col>
      <xdr:colOff>1972649</xdr:colOff>
      <xdr:row>46</xdr:row>
      <xdr:rowOff>1006929</xdr:rowOff>
    </xdr:to>
    <xdr:pic>
      <xdr:nvPicPr>
        <xdr:cNvPr id="65" name="Рисунок 64" descr="мини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9085" y="27569795"/>
          <a:ext cx="1673225" cy="97980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48</xdr:row>
      <xdr:rowOff>27216</xdr:rowOff>
    </xdr:from>
    <xdr:to>
      <xdr:col>0</xdr:col>
      <xdr:colOff>1945822</xdr:colOff>
      <xdr:row>48</xdr:row>
      <xdr:rowOff>1029749</xdr:rowOff>
    </xdr:to>
    <xdr:pic>
      <xdr:nvPicPr>
        <xdr:cNvPr id="68" name="Рисунок 67" descr="2X2A164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71780" y="29674820"/>
          <a:ext cx="1673860" cy="1002665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58</xdr:row>
      <xdr:rowOff>44823</xdr:rowOff>
    </xdr:from>
    <xdr:to>
      <xdr:col>0</xdr:col>
      <xdr:colOff>1378324</xdr:colOff>
      <xdr:row>58</xdr:row>
      <xdr:rowOff>1131554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80" y="41417875"/>
          <a:ext cx="941070" cy="108648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52</xdr:row>
      <xdr:rowOff>89647</xdr:rowOff>
    </xdr:from>
    <xdr:to>
      <xdr:col>0</xdr:col>
      <xdr:colOff>1764196</xdr:colOff>
      <xdr:row>52</xdr:row>
      <xdr:rowOff>1001920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7" cstate="screen"/>
        <a:srcRect/>
        <a:stretch>
          <a:fillRect/>
        </a:stretch>
      </xdr:blipFill>
      <xdr:spPr>
        <a:xfrm>
          <a:off x="381000" y="33423860"/>
          <a:ext cx="1383030" cy="911860"/>
        </a:xfrm>
        <a:prstGeom prst="rect">
          <a:avLst/>
        </a:prstGeom>
      </xdr:spPr>
    </xdr:pic>
    <xdr:clientData/>
  </xdr:twoCellAnchor>
  <xdr:twoCellAnchor editAs="oneCell">
    <xdr:from>
      <xdr:col>0</xdr:col>
      <xdr:colOff>530999</xdr:colOff>
      <xdr:row>53</xdr:row>
      <xdr:rowOff>114281</xdr:rowOff>
    </xdr:from>
    <xdr:to>
      <xdr:col>0</xdr:col>
      <xdr:colOff>1547812</xdr:colOff>
      <xdr:row>53</xdr:row>
      <xdr:rowOff>1149734</xdr:rowOff>
    </xdr:to>
    <xdr:pic>
      <xdr:nvPicPr>
        <xdr:cNvPr id="75" name="Рисунок 74" descr="nikitadvoynikov-1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30860" y="34457640"/>
          <a:ext cx="1016635" cy="103568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59</xdr:row>
      <xdr:rowOff>59533</xdr:rowOff>
    </xdr:from>
    <xdr:to>
      <xdr:col>0</xdr:col>
      <xdr:colOff>1728680</xdr:colOff>
      <xdr:row>59</xdr:row>
      <xdr:rowOff>1238250</xdr:rowOff>
    </xdr:to>
    <xdr:pic>
      <xdr:nvPicPr>
        <xdr:cNvPr id="76" name="Рисунок 75" descr="nikitadvoynikov-1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28625" y="42670730"/>
          <a:ext cx="1299845" cy="1179195"/>
        </a:xfrm>
        <a:prstGeom prst="rect">
          <a:avLst/>
        </a:prstGeom>
      </xdr:spPr>
    </xdr:pic>
    <xdr:clientData/>
  </xdr:twoCellAnchor>
  <xdr:twoCellAnchor editAs="oneCell">
    <xdr:from>
      <xdr:col>0</xdr:col>
      <xdr:colOff>296055</xdr:colOff>
      <xdr:row>118</xdr:row>
      <xdr:rowOff>792419</xdr:rowOff>
    </xdr:from>
    <xdr:to>
      <xdr:col>0</xdr:col>
      <xdr:colOff>1917808</xdr:colOff>
      <xdr:row>121</xdr:row>
      <xdr:rowOff>323025</xdr:rowOff>
    </xdr:to>
    <xdr:pic>
      <xdr:nvPicPr>
        <xdr:cNvPr id="83" name="Рисунок 82" descr="nikitadvoynikov-6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95910" y="90476070"/>
          <a:ext cx="1621790" cy="230251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243849</xdr:colOff>
      <xdr:row>114</xdr:row>
      <xdr:rowOff>70253</xdr:rowOff>
    </xdr:from>
    <xdr:to>
      <xdr:col>0</xdr:col>
      <xdr:colOff>1892682</xdr:colOff>
      <xdr:row>116</xdr:row>
      <xdr:rowOff>341776</xdr:rowOff>
    </xdr:to>
    <xdr:pic>
      <xdr:nvPicPr>
        <xdr:cNvPr id="84" name="Рисунок 83" descr="nikitadvoynikov-9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3840" y="86058375"/>
          <a:ext cx="1648460" cy="2119630"/>
        </a:xfrm>
        <a:prstGeom prst="rect">
          <a:avLst/>
        </a:prstGeom>
      </xdr:spPr>
    </xdr:pic>
    <xdr:clientData/>
  </xdr:twoCellAnchor>
  <xdr:twoCellAnchor editAs="oneCell">
    <xdr:from>
      <xdr:col>0</xdr:col>
      <xdr:colOff>334516</xdr:colOff>
      <xdr:row>121</xdr:row>
      <xdr:rowOff>481854</xdr:rowOff>
    </xdr:from>
    <xdr:to>
      <xdr:col>0</xdr:col>
      <xdr:colOff>1952225</xdr:colOff>
      <xdr:row>123</xdr:row>
      <xdr:rowOff>816694</xdr:rowOff>
    </xdr:to>
    <xdr:pic>
      <xdr:nvPicPr>
        <xdr:cNvPr id="85" name="Рисунок 84" descr="nikitadvoynikov-7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34010" y="92937330"/>
          <a:ext cx="1617980" cy="2183130"/>
        </a:xfrm>
        <a:prstGeom prst="rect">
          <a:avLst/>
        </a:prstGeom>
      </xdr:spPr>
    </xdr:pic>
    <xdr:clientData/>
  </xdr:twoCellAnchor>
  <xdr:twoCellAnchor editAs="oneCell">
    <xdr:from>
      <xdr:col>0</xdr:col>
      <xdr:colOff>76240</xdr:colOff>
      <xdr:row>65</xdr:row>
      <xdr:rowOff>739888</xdr:rowOff>
    </xdr:from>
    <xdr:to>
      <xdr:col>0</xdr:col>
      <xdr:colOff>2198546</xdr:colOff>
      <xdr:row>67</xdr:row>
      <xdr:rowOff>202407</xdr:rowOff>
    </xdr:to>
    <xdr:pic>
      <xdr:nvPicPr>
        <xdr:cNvPr id="86" name="Рисунок 85" descr="nikitadvoynikov-1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6240" y="50446781"/>
          <a:ext cx="2122306" cy="1204233"/>
        </a:xfrm>
        <a:prstGeom prst="rect">
          <a:avLst/>
        </a:prstGeom>
      </xdr:spPr>
    </xdr:pic>
    <xdr:clientData/>
  </xdr:twoCellAnchor>
  <xdr:twoCellAnchor editAs="oneCell">
    <xdr:from>
      <xdr:col>0</xdr:col>
      <xdr:colOff>124741</xdr:colOff>
      <xdr:row>68</xdr:row>
      <xdr:rowOff>792144</xdr:rowOff>
    </xdr:from>
    <xdr:to>
      <xdr:col>0</xdr:col>
      <xdr:colOff>2041071</xdr:colOff>
      <xdr:row>70</xdr:row>
      <xdr:rowOff>8001</xdr:rowOff>
    </xdr:to>
    <xdr:pic>
      <xdr:nvPicPr>
        <xdr:cNvPr id="87" name="Рисунок 86" descr="nikitadvoynikov-1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4741" y="53111608"/>
          <a:ext cx="1916330" cy="949567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408216</xdr:colOff>
      <xdr:row>73</xdr:row>
      <xdr:rowOff>197902</xdr:rowOff>
    </xdr:from>
    <xdr:to>
      <xdr:col>0</xdr:col>
      <xdr:colOff>1748922</xdr:colOff>
      <xdr:row>74</xdr:row>
      <xdr:rowOff>598713</xdr:rowOff>
    </xdr:to>
    <xdr:pic>
      <xdr:nvPicPr>
        <xdr:cNvPr id="89" name="Рисунок 88" descr="nikitadvoynikov-22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08216" y="56871652"/>
          <a:ext cx="1340706" cy="1271668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49</xdr:row>
      <xdr:rowOff>33617</xdr:rowOff>
    </xdr:from>
    <xdr:to>
      <xdr:col>0</xdr:col>
      <xdr:colOff>1860176</xdr:colOff>
      <xdr:row>49</xdr:row>
      <xdr:rowOff>955057</xdr:rowOff>
    </xdr:to>
    <xdr:pic>
      <xdr:nvPicPr>
        <xdr:cNvPr id="70" name="Рисунок 69" descr="nikitadvoynikov-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80035" y="30757495"/>
          <a:ext cx="1579880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60</xdr:row>
      <xdr:rowOff>156881</xdr:rowOff>
    </xdr:from>
    <xdr:to>
      <xdr:col>0</xdr:col>
      <xdr:colOff>2087498</xdr:colOff>
      <xdr:row>60</xdr:row>
      <xdr:rowOff>1199028</xdr:rowOff>
    </xdr:to>
    <xdr:pic>
      <xdr:nvPicPr>
        <xdr:cNvPr id="72" name="Рисунок 71" descr="nikitadvoynikov-4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9535" y="44187745"/>
          <a:ext cx="1997710" cy="1042035"/>
        </a:xfrm>
        <a:prstGeom prst="rect">
          <a:avLst/>
        </a:prstGeom>
      </xdr:spPr>
    </xdr:pic>
    <xdr:clientData/>
  </xdr:twoCellAnchor>
  <xdr:twoCellAnchor editAs="oneCell">
    <xdr:from>
      <xdr:col>0</xdr:col>
      <xdr:colOff>205706</xdr:colOff>
      <xdr:row>116</xdr:row>
      <xdr:rowOff>522678</xdr:rowOff>
    </xdr:from>
    <xdr:to>
      <xdr:col>0</xdr:col>
      <xdr:colOff>1913701</xdr:colOff>
      <xdr:row>118</xdr:row>
      <xdr:rowOff>628329</xdr:rowOff>
    </xdr:to>
    <xdr:pic>
      <xdr:nvPicPr>
        <xdr:cNvPr id="73" name="Рисунок 72" descr="nikitadvoynikov-16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05105" y="88358980"/>
          <a:ext cx="1708150" cy="195326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1232647</xdr:colOff>
      <xdr:row>81</xdr:row>
      <xdr:rowOff>44823</xdr:rowOff>
    </xdr:from>
    <xdr:to>
      <xdr:col>0</xdr:col>
      <xdr:colOff>2040836</xdr:colOff>
      <xdr:row>83</xdr:row>
      <xdr:rowOff>481855</xdr:rowOff>
    </xdr:to>
    <xdr:pic>
      <xdr:nvPicPr>
        <xdr:cNvPr id="77" name="Рисунок 76" descr="nikitadvoynikov-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32535" y="59944000"/>
          <a:ext cx="807720" cy="169418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21202</xdr:colOff>
      <xdr:row>84</xdr:row>
      <xdr:rowOff>90862</xdr:rowOff>
    </xdr:from>
    <xdr:to>
      <xdr:col>0</xdr:col>
      <xdr:colOff>1008530</xdr:colOff>
      <xdr:row>86</xdr:row>
      <xdr:rowOff>534613</xdr:rowOff>
    </xdr:to>
    <xdr:pic>
      <xdr:nvPicPr>
        <xdr:cNvPr id="78" name="Рисунок 77" descr="nikitadvoynikov-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rot="5400000">
          <a:off x="-335280" y="62233175"/>
          <a:ext cx="1700530" cy="9867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67235</xdr:rowOff>
    </xdr:from>
    <xdr:to>
      <xdr:col>0</xdr:col>
      <xdr:colOff>1045372</xdr:colOff>
      <xdr:row>84</xdr:row>
      <xdr:rowOff>44823</xdr:rowOff>
    </xdr:to>
    <xdr:pic>
      <xdr:nvPicPr>
        <xdr:cNvPr id="79" name="Рисунок 78" descr="nikitadvoynikov-1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59966225"/>
          <a:ext cx="1045210" cy="1863725"/>
        </a:xfrm>
        <a:prstGeom prst="rect">
          <a:avLst/>
        </a:prstGeom>
      </xdr:spPr>
    </xdr:pic>
    <xdr:clientData/>
  </xdr:twoCellAnchor>
  <xdr:twoCellAnchor editAs="oneCell">
    <xdr:from>
      <xdr:col>0</xdr:col>
      <xdr:colOff>1131794</xdr:colOff>
      <xdr:row>84</xdr:row>
      <xdr:rowOff>56028</xdr:rowOff>
    </xdr:from>
    <xdr:to>
      <xdr:col>0</xdr:col>
      <xdr:colOff>2106706</xdr:colOff>
      <xdr:row>86</xdr:row>
      <xdr:rowOff>544223</xdr:rowOff>
    </xdr:to>
    <xdr:pic>
      <xdr:nvPicPr>
        <xdr:cNvPr id="80" name="Рисунок 79" descr="nikitadvoynikov-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131570" y="61841380"/>
          <a:ext cx="974725" cy="1745615"/>
        </a:xfrm>
        <a:prstGeom prst="rect">
          <a:avLst/>
        </a:prstGeom>
      </xdr:spPr>
    </xdr:pic>
    <xdr:clientData/>
  </xdr:twoCellAnchor>
  <xdr:twoCellAnchor editAs="oneCell">
    <xdr:from>
      <xdr:col>0</xdr:col>
      <xdr:colOff>281950</xdr:colOff>
      <xdr:row>88</xdr:row>
      <xdr:rowOff>228920</xdr:rowOff>
    </xdr:from>
    <xdr:to>
      <xdr:col>0</xdr:col>
      <xdr:colOff>1948020</xdr:colOff>
      <xdr:row>90</xdr:row>
      <xdr:rowOff>108858</xdr:rowOff>
    </xdr:to>
    <xdr:pic>
      <xdr:nvPicPr>
        <xdr:cNvPr id="81" name="Рисунок 80" descr="nikitadvoynikov-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81950" y="67978884"/>
          <a:ext cx="1666070" cy="2356438"/>
        </a:xfrm>
        <a:prstGeom prst="rect">
          <a:avLst/>
        </a:prstGeom>
      </xdr:spPr>
    </xdr:pic>
    <xdr:clientData/>
  </xdr:twoCellAnchor>
  <xdr:twoCellAnchor editAs="oneCell">
    <xdr:from>
      <xdr:col>0</xdr:col>
      <xdr:colOff>1131792</xdr:colOff>
      <xdr:row>50</xdr:row>
      <xdr:rowOff>168086</xdr:rowOff>
    </xdr:from>
    <xdr:to>
      <xdr:col>0</xdr:col>
      <xdr:colOff>2111983</xdr:colOff>
      <xdr:row>50</xdr:row>
      <xdr:rowOff>941039</xdr:rowOff>
    </xdr:to>
    <xdr:pic>
      <xdr:nvPicPr>
        <xdr:cNvPr id="62" name="Рисунок 61" descr="nikitadvoynikov-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131570" y="31958915"/>
          <a:ext cx="979805" cy="772795"/>
        </a:xfrm>
        <a:prstGeom prst="rect">
          <a:avLst/>
        </a:prstGeom>
      </xdr:spPr>
    </xdr:pic>
    <xdr:clientData/>
  </xdr:twoCellAnchor>
  <xdr:twoCellAnchor editAs="oneCell">
    <xdr:from>
      <xdr:col>0</xdr:col>
      <xdr:colOff>127587</xdr:colOff>
      <xdr:row>50</xdr:row>
      <xdr:rowOff>71559</xdr:rowOff>
    </xdr:from>
    <xdr:to>
      <xdr:col>0</xdr:col>
      <xdr:colOff>1053352</xdr:colOff>
      <xdr:row>50</xdr:row>
      <xdr:rowOff>999417</xdr:rowOff>
    </xdr:to>
    <xdr:pic>
      <xdr:nvPicPr>
        <xdr:cNvPr id="66" name="Рисунок 65" descr="nikitadvoynikov-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7000" y="31862395"/>
          <a:ext cx="925830" cy="927735"/>
        </a:xfrm>
        <a:prstGeom prst="rect">
          <a:avLst/>
        </a:prstGeom>
      </xdr:spPr>
    </xdr:pic>
    <xdr:clientData/>
  </xdr:twoCellAnchor>
  <xdr:twoCellAnchor editAs="oneCell">
    <xdr:from>
      <xdr:col>0</xdr:col>
      <xdr:colOff>366593</xdr:colOff>
      <xdr:row>131</xdr:row>
      <xdr:rowOff>65635</xdr:rowOff>
    </xdr:from>
    <xdr:to>
      <xdr:col>0</xdr:col>
      <xdr:colOff>1822557</xdr:colOff>
      <xdr:row>131</xdr:row>
      <xdr:rowOff>1549332</xdr:rowOff>
    </xdr:to>
    <xdr:pic>
      <xdr:nvPicPr>
        <xdr:cNvPr id="71" name="Рисунок 70" descr="WhatsApp Image 2022-10-12 at 13.18.03.jpe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66395" y="95769430"/>
          <a:ext cx="1456055" cy="1483360"/>
        </a:xfrm>
        <a:prstGeom prst="rect">
          <a:avLst/>
        </a:prstGeom>
      </xdr:spPr>
    </xdr:pic>
    <xdr:clientData/>
  </xdr:twoCellAnchor>
  <xdr:twoCellAnchor editAs="oneCell">
    <xdr:from>
      <xdr:col>0</xdr:col>
      <xdr:colOff>358590</xdr:colOff>
      <xdr:row>132</xdr:row>
      <xdr:rowOff>78440</xdr:rowOff>
    </xdr:from>
    <xdr:to>
      <xdr:col>0</xdr:col>
      <xdr:colOff>1815354</xdr:colOff>
      <xdr:row>132</xdr:row>
      <xdr:rowOff>1563041</xdr:rowOff>
    </xdr:to>
    <xdr:pic>
      <xdr:nvPicPr>
        <xdr:cNvPr id="74" name="Рисунок 73" descr="WhatsApp Image 2022-10-12 at 13.18.02 (1).jpe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58140" y="97420430"/>
          <a:ext cx="1456690" cy="1484630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136</xdr:row>
      <xdr:rowOff>78441</xdr:rowOff>
    </xdr:from>
    <xdr:to>
      <xdr:col>0</xdr:col>
      <xdr:colOff>1804146</xdr:colOff>
      <xdr:row>136</xdr:row>
      <xdr:rowOff>1206816</xdr:rowOff>
    </xdr:to>
    <xdr:pic>
      <xdr:nvPicPr>
        <xdr:cNvPr id="92" name="Рисунок 91" descr="WhatsApp Image 2022-10-12 at 13.18.01.jpe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68605" y="103992680"/>
          <a:ext cx="1535430" cy="1128395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291353</xdr:colOff>
      <xdr:row>136</xdr:row>
      <xdr:rowOff>1277472</xdr:rowOff>
    </xdr:from>
    <xdr:to>
      <xdr:col>0</xdr:col>
      <xdr:colOff>1830293</xdr:colOff>
      <xdr:row>136</xdr:row>
      <xdr:rowOff>2431677</xdr:rowOff>
    </xdr:to>
    <xdr:pic>
      <xdr:nvPicPr>
        <xdr:cNvPr id="93" name="Рисунок 92" descr="WhatsApp Image 2022-10-12 at 13.18.02.jpe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90830" y="105191560"/>
          <a:ext cx="1539240" cy="115443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133</xdr:row>
      <xdr:rowOff>156883</xdr:rowOff>
    </xdr:from>
    <xdr:to>
      <xdr:col>0</xdr:col>
      <xdr:colOff>2173941</xdr:colOff>
      <xdr:row>133</xdr:row>
      <xdr:rowOff>1229285</xdr:rowOff>
    </xdr:to>
    <xdr:pic>
      <xdr:nvPicPr>
        <xdr:cNvPr id="97" name="Рисунок 96" descr="WhatsApp Image 2022-10-21 at 14.46.37.jpe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01295" y="99137470"/>
          <a:ext cx="1972310" cy="107188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139</xdr:row>
      <xdr:rowOff>112059</xdr:rowOff>
    </xdr:from>
    <xdr:to>
      <xdr:col>0</xdr:col>
      <xdr:colOff>2151529</xdr:colOff>
      <xdr:row>139</xdr:row>
      <xdr:rowOff>1666875</xdr:rowOff>
    </xdr:to>
    <xdr:pic>
      <xdr:nvPicPr>
        <xdr:cNvPr id="102" name="Рисунок 101" descr="WhatsApp Image 2022-12-22 at 12.20.14.jpe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8105" y="110398560"/>
          <a:ext cx="2073275" cy="1555115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137</xdr:row>
      <xdr:rowOff>414618</xdr:rowOff>
    </xdr:from>
    <xdr:to>
      <xdr:col>0</xdr:col>
      <xdr:colOff>2117910</xdr:colOff>
      <xdr:row>137</xdr:row>
      <xdr:rowOff>1952624</xdr:rowOff>
    </xdr:to>
    <xdr:pic>
      <xdr:nvPicPr>
        <xdr:cNvPr id="103" name="Рисунок 102" descr="WhatsApp Image 2023-01-16 at 10.50.34.jpe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6675" y="106814620"/>
          <a:ext cx="2051050" cy="1537970"/>
        </a:xfrm>
        <a:prstGeom prst="rect">
          <a:avLst/>
        </a:prstGeom>
      </xdr:spPr>
    </xdr:pic>
    <xdr:clientData/>
  </xdr:twoCellAnchor>
  <xdr:twoCellAnchor editAs="oneCell">
    <xdr:from>
      <xdr:col>0</xdr:col>
      <xdr:colOff>1288677</xdr:colOff>
      <xdr:row>141</xdr:row>
      <xdr:rowOff>40499</xdr:rowOff>
    </xdr:from>
    <xdr:to>
      <xdr:col>0</xdr:col>
      <xdr:colOff>2054140</xdr:colOff>
      <xdr:row>141</xdr:row>
      <xdr:rowOff>2081733</xdr:rowOff>
    </xdr:to>
    <xdr:pic>
      <xdr:nvPicPr>
        <xdr:cNvPr id="101" name="Рисунок 100" descr="WhatsApp Image 2023-01-16 at 12.49.18.jpe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88415" y="112155605"/>
          <a:ext cx="765175" cy="204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138795</xdr:colOff>
      <xdr:row>141</xdr:row>
      <xdr:rowOff>67234</xdr:rowOff>
    </xdr:from>
    <xdr:to>
      <xdr:col>0</xdr:col>
      <xdr:colOff>1098176</xdr:colOff>
      <xdr:row>141</xdr:row>
      <xdr:rowOff>2108469</xdr:rowOff>
    </xdr:to>
    <xdr:pic>
      <xdr:nvPicPr>
        <xdr:cNvPr id="104" name="Рисунок 103" descr="WhatsApp Image 2023-01-16 at 12.49.16.jpe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38430" y="112182275"/>
          <a:ext cx="959485" cy="2041525"/>
        </a:xfrm>
        <a:prstGeom prst="rect">
          <a:avLst/>
        </a:prstGeom>
      </xdr:spPr>
    </xdr:pic>
    <xdr:clientData/>
  </xdr:twoCellAnchor>
  <xdr:twoCellAnchor editAs="oneCell">
    <xdr:from>
      <xdr:col>0</xdr:col>
      <xdr:colOff>324969</xdr:colOff>
      <xdr:row>55</xdr:row>
      <xdr:rowOff>67234</xdr:rowOff>
    </xdr:from>
    <xdr:to>
      <xdr:col>0</xdr:col>
      <xdr:colOff>1591234</xdr:colOff>
      <xdr:row>55</xdr:row>
      <xdr:rowOff>1624027</xdr:rowOff>
    </xdr:to>
    <xdr:pic>
      <xdr:nvPicPr>
        <xdr:cNvPr id="105" name="Рисунок 104" descr="nikitadvoynikov-3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24485" y="37401500"/>
          <a:ext cx="1266190" cy="1557020"/>
        </a:xfrm>
        <a:prstGeom prst="rect">
          <a:avLst/>
        </a:prstGeom>
      </xdr:spPr>
    </xdr:pic>
    <xdr:clientData/>
  </xdr:twoCellAnchor>
  <xdr:twoCellAnchor editAs="oneCell">
    <xdr:from>
      <xdr:col>0</xdr:col>
      <xdr:colOff>429505</xdr:colOff>
      <xdr:row>94</xdr:row>
      <xdr:rowOff>122464</xdr:rowOff>
    </xdr:from>
    <xdr:to>
      <xdr:col>0</xdr:col>
      <xdr:colOff>1589706</xdr:colOff>
      <xdr:row>96</xdr:row>
      <xdr:rowOff>204107</xdr:rowOff>
    </xdr:to>
    <xdr:pic>
      <xdr:nvPicPr>
        <xdr:cNvPr id="106" name="Рисунок 105" descr="nikitadvoynikov-7 (1)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29505" y="71192571"/>
          <a:ext cx="1160201" cy="1401536"/>
        </a:xfrm>
        <a:prstGeom prst="rect">
          <a:avLst/>
        </a:prstGeom>
      </xdr:spPr>
    </xdr:pic>
    <xdr:clientData/>
  </xdr:twoCellAnchor>
  <xdr:twoCellAnchor editAs="oneCell">
    <xdr:from>
      <xdr:col>0</xdr:col>
      <xdr:colOff>473370</xdr:colOff>
      <xdr:row>97</xdr:row>
      <xdr:rowOff>576037</xdr:rowOff>
    </xdr:from>
    <xdr:to>
      <xdr:col>0</xdr:col>
      <xdr:colOff>1486380</xdr:colOff>
      <xdr:row>99</xdr:row>
      <xdr:rowOff>453572</xdr:rowOff>
    </xdr:to>
    <xdr:pic>
      <xdr:nvPicPr>
        <xdr:cNvPr id="107" name="Рисунок 106" descr="nikitadvoynikov-14 (1)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73370" y="76014037"/>
          <a:ext cx="1013010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125017</xdr:colOff>
      <xdr:row>71</xdr:row>
      <xdr:rowOff>551604</xdr:rowOff>
    </xdr:from>
    <xdr:to>
      <xdr:col>0</xdr:col>
      <xdr:colOff>2017339</xdr:colOff>
      <xdr:row>72</xdr:row>
      <xdr:rowOff>734785</xdr:rowOff>
    </xdr:to>
    <xdr:pic>
      <xdr:nvPicPr>
        <xdr:cNvPr id="108" name="Рисунок 107" descr="nikitadvoynikov-27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25017" y="55483640"/>
          <a:ext cx="1892322" cy="1054038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77</xdr:row>
      <xdr:rowOff>41144</xdr:rowOff>
    </xdr:from>
    <xdr:to>
      <xdr:col>0</xdr:col>
      <xdr:colOff>1741714</xdr:colOff>
      <xdr:row>78</xdr:row>
      <xdr:rowOff>361603</xdr:rowOff>
    </xdr:to>
    <xdr:pic>
      <xdr:nvPicPr>
        <xdr:cNvPr id="109" name="Рисунок 108" descr="nikitadvoynikov-29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89858" y="61940037"/>
          <a:ext cx="1251856" cy="119131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134</xdr:row>
      <xdr:rowOff>42189</xdr:rowOff>
    </xdr:from>
    <xdr:to>
      <xdr:col>0</xdr:col>
      <xdr:colOff>1823357</xdr:colOff>
      <xdr:row>134</xdr:row>
      <xdr:rowOff>1583189</xdr:rowOff>
    </xdr:to>
    <xdr:pic>
      <xdr:nvPicPr>
        <xdr:cNvPr id="96" name="Рисунок 95" descr="WhatsApp Image 2023-03-28 at 12.44.37.jpe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81000" y="100660835"/>
          <a:ext cx="1442085" cy="154114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135</xdr:row>
      <xdr:rowOff>104031</xdr:rowOff>
    </xdr:from>
    <xdr:to>
      <xdr:col>0</xdr:col>
      <xdr:colOff>1836964</xdr:colOff>
      <xdr:row>135</xdr:row>
      <xdr:rowOff>1535655</xdr:rowOff>
    </xdr:to>
    <xdr:pic>
      <xdr:nvPicPr>
        <xdr:cNvPr id="98" name="Рисунок 97" descr="WhatsApp Image 2023-03-28 at 11.36.57.jpe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53695" y="102370255"/>
          <a:ext cx="1482725" cy="143192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138</xdr:row>
      <xdr:rowOff>78440</xdr:rowOff>
    </xdr:from>
    <xdr:to>
      <xdr:col>0</xdr:col>
      <xdr:colOff>2151529</xdr:colOff>
      <xdr:row>138</xdr:row>
      <xdr:rowOff>1637267</xdr:rowOff>
    </xdr:to>
    <xdr:pic>
      <xdr:nvPicPr>
        <xdr:cNvPr id="94" name="Рисунок 93" descr="WhatsApp Image 2023-05-02 at 14.21.45.jpe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5880" y="108640880"/>
          <a:ext cx="2095500" cy="1558925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504263</xdr:colOff>
      <xdr:row>56</xdr:row>
      <xdr:rowOff>67235</xdr:rowOff>
    </xdr:from>
    <xdr:to>
      <xdr:col>0</xdr:col>
      <xdr:colOff>1445559</xdr:colOff>
      <xdr:row>56</xdr:row>
      <xdr:rowOff>1205336</xdr:rowOff>
    </xdr:to>
    <xdr:pic>
      <xdr:nvPicPr>
        <xdr:cNvPr id="88" name="Рисунок 87" descr="2825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04190" y="39096950"/>
          <a:ext cx="941070" cy="113855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33</xdr:row>
      <xdr:rowOff>557893</xdr:rowOff>
    </xdr:from>
    <xdr:to>
      <xdr:col>0</xdr:col>
      <xdr:colOff>1801331</xdr:colOff>
      <xdr:row>35</xdr:row>
      <xdr:rowOff>81643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" y="16396335"/>
          <a:ext cx="156972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299356</xdr:colOff>
      <xdr:row>34</xdr:row>
      <xdr:rowOff>1319891</xdr:rowOff>
    </xdr:from>
    <xdr:to>
      <xdr:col>0</xdr:col>
      <xdr:colOff>1692121</xdr:colOff>
      <xdr:row>36</xdr:row>
      <xdr:rowOff>13605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" y="17853660"/>
          <a:ext cx="1392555" cy="138938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35</xdr:row>
      <xdr:rowOff>1170215</xdr:rowOff>
    </xdr:from>
    <xdr:to>
      <xdr:col>0</xdr:col>
      <xdr:colOff>1754669</xdr:colOff>
      <xdr:row>38</xdr:row>
      <xdr:rowOff>40820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512644"/>
          <a:ext cx="1564169" cy="1578427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380998</xdr:colOff>
      <xdr:row>37</xdr:row>
      <xdr:rowOff>624569</xdr:rowOff>
    </xdr:from>
    <xdr:to>
      <xdr:col>0</xdr:col>
      <xdr:colOff>1692112</xdr:colOff>
      <xdr:row>40</xdr:row>
      <xdr:rowOff>12247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8" y="20531819"/>
          <a:ext cx="1311114" cy="142874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142</xdr:row>
      <xdr:rowOff>54429</xdr:rowOff>
    </xdr:from>
    <xdr:to>
      <xdr:col>0</xdr:col>
      <xdr:colOff>1020536</xdr:colOff>
      <xdr:row>142</xdr:row>
      <xdr:rowOff>1396999</xdr:rowOff>
    </xdr:to>
    <xdr:pic>
      <xdr:nvPicPr>
        <xdr:cNvPr id="100" name="Рисунок 99" descr="WhatsApp Image 2023-07-18 at 15.17.56.jpe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3335" y="114331750"/>
          <a:ext cx="1007110" cy="1342390"/>
        </a:xfrm>
        <a:prstGeom prst="rect">
          <a:avLst/>
        </a:prstGeom>
      </xdr:spPr>
    </xdr:pic>
    <xdr:clientData/>
  </xdr:twoCellAnchor>
  <xdr:twoCellAnchor editAs="oneCell">
    <xdr:from>
      <xdr:col>0</xdr:col>
      <xdr:colOff>1051474</xdr:colOff>
      <xdr:row>142</xdr:row>
      <xdr:rowOff>27536</xdr:rowOff>
    </xdr:from>
    <xdr:to>
      <xdr:col>0</xdr:col>
      <xdr:colOff>2133001</xdr:colOff>
      <xdr:row>142</xdr:row>
      <xdr:rowOff>1469571</xdr:rowOff>
    </xdr:to>
    <xdr:pic>
      <xdr:nvPicPr>
        <xdr:cNvPr id="110" name="Рисунок 109" descr="WhatsApp Image 2023-07-18 at 15.17.55.jpe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050925" y="114305080"/>
          <a:ext cx="1082040" cy="1442085"/>
        </a:xfrm>
        <a:prstGeom prst="rect">
          <a:avLst/>
        </a:prstGeom>
      </xdr:spPr>
    </xdr:pic>
    <xdr:clientData/>
  </xdr:twoCellAnchor>
  <xdr:oneCellAnchor>
    <xdr:from>
      <xdr:col>0</xdr:col>
      <xdr:colOff>91261</xdr:colOff>
      <xdr:row>67</xdr:row>
      <xdr:rowOff>283035</xdr:rowOff>
    </xdr:from>
    <xdr:ext cx="2024003" cy="1118500"/>
    <xdr:pic>
      <xdr:nvPicPr>
        <xdr:cNvPr id="95" name="Рисунок 94" descr="2X2A168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1261" y="51731642"/>
          <a:ext cx="2024003" cy="1118500"/>
        </a:xfrm>
        <a:prstGeom prst="rect">
          <a:avLst/>
        </a:prstGeom>
      </xdr:spPr>
    </xdr:pic>
    <xdr:clientData/>
  </xdr:oneCellAnchor>
  <xdr:twoCellAnchor editAs="oneCell">
    <xdr:from>
      <xdr:col>0</xdr:col>
      <xdr:colOff>408214</xdr:colOff>
      <xdr:row>74</xdr:row>
      <xdr:rowOff>680356</xdr:rowOff>
    </xdr:from>
    <xdr:to>
      <xdr:col>0</xdr:col>
      <xdr:colOff>2149928</xdr:colOff>
      <xdr:row>76</xdr:row>
      <xdr:rowOff>585108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59966677"/>
          <a:ext cx="1741714" cy="164646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63</xdr:row>
      <xdr:rowOff>476250</xdr:rowOff>
    </xdr:from>
    <xdr:to>
      <xdr:col>0</xdr:col>
      <xdr:colOff>2190751</xdr:colOff>
      <xdr:row>65</xdr:row>
      <xdr:rowOff>843642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48631929"/>
          <a:ext cx="2163536" cy="19186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625926</xdr:rowOff>
    </xdr:from>
    <xdr:to>
      <xdr:col>0</xdr:col>
      <xdr:colOff>2136321</xdr:colOff>
      <xdr:row>72</xdr:row>
      <xdr:rowOff>13605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816247"/>
          <a:ext cx="2136321" cy="2000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598716</xdr:rowOff>
    </xdr:from>
    <xdr:to>
      <xdr:col>1</xdr:col>
      <xdr:colOff>19509</xdr:colOff>
      <xdr:row>92</xdr:row>
      <xdr:rowOff>666752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825180"/>
          <a:ext cx="2251080" cy="2544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435427</xdr:rowOff>
    </xdr:from>
    <xdr:to>
      <xdr:col>0</xdr:col>
      <xdr:colOff>2118178</xdr:colOff>
      <xdr:row>126</xdr:row>
      <xdr:rowOff>13607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345498"/>
          <a:ext cx="2118178" cy="11838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1034143</xdr:rowOff>
    </xdr:from>
    <xdr:to>
      <xdr:col>0</xdr:col>
      <xdr:colOff>2059213</xdr:colOff>
      <xdr:row>126</xdr:row>
      <xdr:rowOff>1102177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1571" y="98420464"/>
          <a:ext cx="2059213" cy="1197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1061359</xdr:rowOff>
    </xdr:from>
    <xdr:to>
      <xdr:col>0</xdr:col>
      <xdr:colOff>2149929</xdr:colOff>
      <xdr:row>127</xdr:row>
      <xdr:rowOff>1088572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1571" y="99577073"/>
          <a:ext cx="2149929" cy="11566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1088571</xdr:rowOff>
    </xdr:from>
    <xdr:to>
      <xdr:col>0</xdr:col>
      <xdr:colOff>2081893</xdr:colOff>
      <xdr:row>129</xdr:row>
      <xdr:rowOff>761999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63071"/>
          <a:ext cx="2081893" cy="1251856"/>
        </a:xfrm>
        <a:prstGeom prst="rect">
          <a:avLst/>
        </a:prstGeom>
      </xdr:spPr>
    </xdr:pic>
    <xdr:clientData/>
  </xdr:twoCellAnchor>
  <xdr:oneCellAnchor>
    <xdr:from>
      <xdr:col>0</xdr:col>
      <xdr:colOff>122464</xdr:colOff>
      <xdr:row>96</xdr:row>
      <xdr:rowOff>136072</xdr:rowOff>
    </xdr:from>
    <xdr:ext cx="1909846" cy="1483178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74635179"/>
          <a:ext cx="1909846" cy="1483178"/>
        </a:xfrm>
        <a:prstGeom prst="rect">
          <a:avLst/>
        </a:prstGeom>
      </xdr:spPr>
    </xdr:pic>
    <xdr:clientData/>
  </xdr:oneCellAnchor>
  <xdr:twoCellAnchor editAs="oneCell">
    <xdr:from>
      <xdr:col>0</xdr:col>
      <xdr:colOff>326571</xdr:colOff>
      <xdr:row>140</xdr:row>
      <xdr:rowOff>40822</xdr:rowOff>
    </xdr:from>
    <xdr:to>
      <xdr:col>0</xdr:col>
      <xdr:colOff>1932214</xdr:colOff>
      <xdr:row>140</xdr:row>
      <xdr:rowOff>1671784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" y="117497679"/>
          <a:ext cx="1605643" cy="1630962"/>
        </a:xfrm>
        <a:prstGeom prst="rect">
          <a:avLst/>
        </a:prstGeom>
      </xdr:spPr>
    </xdr:pic>
    <xdr:clientData/>
  </xdr:twoCellAnchor>
  <xdr:twoCellAnchor editAs="oneCell">
    <xdr:from>
      <xdr:col>0</xdr:col>
      <xdr:colOff>517068</xdr:colOff>
      <xdr:row>42</xdr:row>
      <xdr:rowOff>27220</xdr:rowOff>
    </xdr:from>
    <xdr:to>
      <xdr:col>0</xdr:col>
      <xdr:colOff>1755322</xdr:colOff>
      <xdr:row>42</xdr:row>
      <xdr:rowOff>1008011</xdr:rowOff>
    </xdr:to>
    <xdr:pic>
      <xdr:nvPicPr>
        <xdr:cNvPr id="111" name="Рисунок 110" descr="C:\Users\Менеджер 3\Downloads\IMG_444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68"/>
        <a:stretch/>
      </xdr:blipFill>
      <xdr:spPr bwMode="auto">
        <a:xfrm rot="5400000">
          <a:off x="645799" y="24296096"/>
          <a:ext cx="980791" cy="1238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449035</xdr:colOff>
      <xdr:row>80</xdr:row>
      <xdr:rowOff>91774</xdr:rowOff>
    </xdr:from>
    <xdr:to>
      <xdr:col>0</xdr:col>
      <xdr:colOff>1796143</xdr:colOff>
      <xdr:row>80</xdr:row>
      <xdr:rowOff>1037883</xdr:rowOff>
    </xdr:to>
    <xdr:pic>
      <xdr:nvPicPr>
        <xdr:cNvPr id="112" name="Рисунок 111" descr="C:\Users\Менеджер 3\Downloads\IMG_444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1" t="5596" r="13059" b="3350"/>
        <a:stretch/>
      </xdr:blipFill>
      <xdr:spPr bwMode="auto">
        <a:xfrm rot="5400000">
          <a:off x="649534" y="62348061"/>
          <a:ext cx="946109" cy="134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666753</xdr:colOff>
      <xdr:row>127</xdr:row>
      <xdr:rowOff>1125465</xdr:rowOff>
    </xdr:from>
    <xdr:to>
      <xdr:col>0</xdr:col>
      <xdr:colOff>1347107</xdr:colOff>
      <xdr:row>128</xdr:row>
      <xdr:rowOff>1163027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3" y="100770572"/>
          <a:ext cx="680354" cy="1166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675193</xdr:colOff>
      <xdr:row>0</xdr:row>
      <xdr:rowOff>68055</xdr:rowOff>
    </xdr:from>
    <xdr:to>
      <xdr:col>2</xdr:col>
      <xdr:colOff>11205</xdr:colOff>
      <xdr:row>5</xdr:row>
      <xdr:rowOff>353164</xdr:rowOff>
    </xdr:to>
    <xdr:pic>
      <xdr:nvPicPr>
        <xdr:cNvPr id="2" name="Рисунок 1" descr="лейбл 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5193" y="68055"/>
          <a:ext cx="3594247" cy="1506550"/>
        </a:xfrm>
        <a:prstGeom prst="rect">
          <a:avLst/>
        </a:prstGeom>
      </xdr:spPr>
    </xdr:pic>
    <xdr:clientData/>
  </xdr:twoCellAnchor>
  <xdr:twoCellAnchor editAs="oneCell">
    <xdr:from>
      <xdr:col>0</xdr:col>
      <xdr:colOff>16329</xdr:colOff>
      <xdr:row>8</xdr:row>
      <xdr:rowOff>419100</xdr:rowOff>
    </xdr:from>
    <xdr:to>
      <xdr:col>0</xdr:col>
      <xdr:colOff>1563862</xdr:colOff>
      <xdr:row>10</xdr:row>
      <xdr:rowOff>549089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6329" y="3489512"/>
          <a:ext cx="1547533" cy="1026459"/>
        </a:xfrm>
        <a:prstGeom prst="rect">
          <a:avLst/>
        </a:prstGeom>
      </xdr:spPr>
    </xdr:pic>
    <xdr:clientData/>
  </xdr:twoCellAnchor>
  <xdr:twoCellAnchor editAs="oneCell">
    <xdr:from>
      <xdr:col>0</xdr:col>
      <xdr:colOff>1582191</xdr:colOff>
      <xdr:row>9</xdr:row>
      <xdr:rowOff>23702</xdr:rowOff>
    </xdr:from>
    <xdr:to>
      <xdr:col>0</xdr:col>
      <xdr:colOff>2188510</xdr:colOff>
      <xdr:row>10</xdr:row>
      <xdr:rowOff>515473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191" y="3542349"/>
          <a:ext cx="606319" cy="940006"/>
        </a:xfrm>
        <a:prstGeom prst="rect">
          <a:avLst/>
        </a:prstGeom>
      </xdr:spPr>
    </xdr:pic>
    <xdr:clientData/>
  </xdr:twoCellAnchor>
  <xdr:twoCellAnchor editAs="oneCell">
    <xdr:from>
      <xdr:col>0</xdr:col>
      <xdr:colOff>151361</xdr:colOff>
      <xdr:row>14</xdr:row>
      <xdr:rowOff>145676</xdr:rowOff>
    </xdr:from>
    <xdr:to>
      <xdr:col>0</xdr:col>
      <xdr:colOff>1989685</xdr:colOff>
      <xdr:row>14</xdr:row>
      <xdr:rowOff>1164013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/>
        <a:srcRect/>
        <a:stretch>
          <a:fillRect/>
        </a:stretch>
      </xdr:blipFill>
      <xdr:spPr>
        <a:xfrm>
          <a:off x="151361" y="6533029"/>
          <a:ext cx="1838324" cy="1018337"/>
        </a:xfrm>
        <a:prstGeom prst="rect">
          <a:avLst/>
        </a:prstGeom>
      </xdr:spPr>
    </xdr:pic>
    <xdr:clientData/>
  </xdr:twoCellAnchor>
  <xdr:twoCellAnchor editAs="oneCell">
    <xdr:from>
      <xdr:col>0</xdr:col>
      <xdr:colOff>360668</xdr:colOff>
      <xdr:row>12</xdr:row>
      <xdr:rowOff>78441</xdr:rowOff>
    </xdr:from>
    <xdr:to>
      <xdr:col>0</xdr:col>
      <xdr:colOff>1851050</xdr:colOff>
      <xdr:row>13</xdr:row>
      <xdr:rowOff>582705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68" y="5300382"/>
          <a:ext cx="1490382" cy="1120588"/>
        </a:xfrm>
        <a:prstGeom prst="rect">
          <a:avLst/>
        </a:prstGeom>
      </xdr:spPr>
    </xdr:pic>
    <xdr:clientData/>
  </xdr:twoCellAnchor>
  <xdr:twoCellAnchor editAs="oneCell">
    <xdr:from>
      <xdr:col>0</xdr:col>
      <xdr:colOff>582704</xdr:colOff>
      <xdr:row>17</xdr:row>
      <xdr:rowOff>89647</xdr:rowOff>
    </xdr:from>
    <xdr:to>
      <xdr:col>0</xdr:col>
      <xdr:colOff>1524000</xdr:colOff>
      <xdr:row>17</xdr:row>
      <xdr:rowOff>1199029</xdr:rowOff>
    </xdr:to>
    <xdr:pic>
      <xdr:nvPicPr>
        <xdr:cNvPr id="7" name="Рисунок 6" descr="282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2704" y="9211235"/>
          <a:ext cx="941296" cy="1109382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515470</xdr:colOff>
      <xdr:row>18</xdr:row>
      <xdr:rowOff>112059</xdr:rowOff>
    </xdr:from>
    <xdr:to>
      <xdr:col>0</xdr:col>
      <xdr:colOff>1617056</xdr:colOff>
      <xdr:row>18</xdr:row>
      <xdr:rowOff>1023716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515470" y="46603584"/>
          <a:ext cx="1101586" cy="911657"/>
        </a:xfrm>
        <a:prstGeom prst="rect">
          <a:avLst/>
        </a:prstGeom>
      </xdr:spPr>
    </xdr:pic>
    <xdr:clientData/>
  </xdr:twoCellAnchor>
  <xdr:twoCellAnchor editAs="oneCell">
    <xdr:from>
      <xdr:col>0</xdr:col>
      <xdr:colOff>440710</xdr:colOff>
      <xdr:row>21</xdr:row>
      <xdr:rowOff>55230</xdr:rowOff>
    </xdr:from>
    <xdr:to>
      <xdr:col>0</xdr:col>
      <xdr:colOff>1400735</xdr:colOff>
      <xdr:row>21</xdr:row>
      <xdr:rowOff>1253564</xdr:rowOff>
    </xdr:to>
    <xdr:pic>
      <xdr:nvPicPr>
        <xdr:cNvPr id="9" name="Рисунок 8" descr="nikitadvoynikov-7 (1)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40710" y="12773906"/>
          <a:ext cx="960025" cy="1198334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470647</xdr:colOff>
      <xdr:row>22</xdr:row>
      <xdr:rowOff>22412</xdr:rowOff>
    </xdr:from>
    <xdr:to>
      <xdr:col>0</xdr:col>
      <xdr:colOff>1322294</xdr:colOff>
      <xdr:row>22</xdr:row>
      <xdr:rowOff>1144171</xdr:rowOff>
    </xdr:to>
    <xdr:pic>
      <xdr:nvPicPr>
        <xdr:cNvPr id="10" name="Рисунок 9" descr="nikitadvoynikov-14 (1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0647" y="14175441"/>
          <a:ext cx="851647" cy="11217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ttaynik" TargetMode="External"/><Relationship Id="rId2" Type="http://schemas.openxmlformats.org/officeDocument/2006/relationships/hyperlink" Target="https://t.me/ttaynik_official" TargetMode="External"/><Relationship Id="rId1" Type="http://schemas.openxmlformats.org/officeDocument/2006/relationships/hyperlink" Target="https://t-taynik.r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tenchat.ru/t-tayni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ttaynik" TargetMode="External"/><Relationship Id="rId2" Type="http://schemas.openxmlformats.org/officeDocument/2006/relationships/hyperlink" Target="https://t.me/ttaynik_official" TargetMode="External"/><Relationship Id="rId1" Type="http://schemas.openxmlformats.org/officeDocument/2006/relationships/hyperlink" Target="https://t-taynik.ru/" TargetMode="External"/><Relationship Id="rId5" Type="http://schemas.openxmlformats.org/officeDocument/2006/relationships/drawing" Target="../drawings/drawing2.xml"/><Relationship Id="rId4" Type="http://schemas.openxmlformats.org/officeDocument/2006/relationships/hyperlink" Target="https://tenchat.ru/t-tayni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6666"/>
    <outlinePr summaryBelow="0" summaryRight="0"/>
    <pageSetUpPr fitToPage="1"/>
  </sheetPr>
  <dimension ref="A1:AE1454"/>
  <sheetViews>
    <sheetView tabSelected="1" zoomScale="85" zoomScaleNormal="85" workbookViewId="0">
      <selection activeCell="D66" sqref="D66"/>
    </sheetView>
  </sheetViews>
  <sheetFormatPr defaultColWidth="9.140625" defaultRowHeight="15" customHeight="1"/>
  <cols>
    <col min="1" max="1" width="33.42578125" customWidth="1"/>
    <col min="2" max="2" width="31.7109375" style="168" customWidth="1"/>
    <col min="3" max="3" width="10.140625" style="169" customWidth="1"/>
    <col min="4" max="4" width="9.85546875" style="170" customWidth="1"/>
    <col min="5" max="5" width="12.140625" style="170" customWidth="1"/>
    <col min="6" max="6" width="10.42578125" style="170" customWidth="1"/>
    <col min="7" max="7" width="12" style="171" customWidth="1"/>
    <col min="8" max="8" width="11" style="181" customWidth="1"/>
    <col min="9" max="9" width="12.42578125" style="167" customWidth="1"/>
    <col min="10" max="10" width="15.7109375" style="471" customWidth="1"/>
    <col min="11" max="11" width="11" customWidth="1"/>
    <col min="12" max="12" width="22.140625" style="10" customWidth="1"/>
    <col min="13" max="14" width="14.85546875" customWidth="1"/>
  </cols>
  <sheetData>
    <row r="1" spans="1:24" ht="20.25" customHeight="1" thickBot="1">
      <c r="A1" s="222"/>
      <c r="B1" s="223"/>
      <c r="C1" s="281"/>
      <c r="D1" s="282" t="s">
        <v>185</v>
      </c>
      <c r="E1" s="283"/>
      <c r="F1" s="283"/>
      <c r="G1" s="283"/>
      <c r="H1" s="283"/>
      <c r="I1" s="283"/>
      <c r="J1" s="284"/>
    </row>
    <row r="2" spans="1:24" ht="20.25" customHeight="1" thickBot="1">
      <c r="A2" s="224"/>
      <c r="B2" s="225"/>
      <c r="C2" s="212"/>
      <c r="D2" s="285" t="s">
        <v>186</v>
      </c>
      <c r="E2" s="283"/>
      <c r="F2" s="283"/>
      <c r="G2" s="283"/>
      <c r="H2" s="283"/>
      <c r="I2" s="283"/>
      <c r="J2" s="284"/>
      <c r="K2" s="160"/>
      <c r="L2" s="51" t="s">
        <v>0</v>
      </c>
    </row>
    <row r="3" spans="1:24" ht="20.25" customHeight="1" thickBot="1">
      <c r="A3" s="224"/>
      <c r="B3" s="225"/>
      <c r="C3" s="212"/>
      <c r="D3" s="285" t="s">
        <v>187</v>
      </c>
      <c r="E3" s="283"/>
      <c r="F3" s="283"/>
      <c r="G3" s="283"/>
      <c r="H3" s="283"/>
      <c r="I3" s="283"/>
      <c r="J3" s="284"/>
      <c r="K3" s="161"/>
      <c r="L3" s="51" t="s">
        <v>1</v>
      </c>
    </row>
    <row r="4" spans="1:24" ht="20.25" customHeight="1" thickBot="1">
      <c r="A4" s="224"/>
      <c r="B4" s="225"/>
      <c r="C4" s="212"/>
      <c r="D4" s="285" t="s">
        <v>188</v>
      </c>
      <c r="E4" s="283"/>
      <c r="F4" s="283"/>
      <c r="G4" s="283"/>
      <c r="H4" s="283"/>
      <c r="I4" s="283"/>
      <c r="J4" s="284"/>
      <c r="K4" s="162"/>
      <c r="L4" s="51" t="s">
        <v>2</v>
      </c>
    </row>
    <row r="5" spans="1:24" ht="15" customHeight="1">
      <c r="A5" s="224"/>
      <c r="B5" s="225"/>
      <c r="C5" s="212"/>
      <c r="D5" s="289" t="s">
        <v>189</v>
      </c>
      <c r="E5" s="279"/>
      <c r="F5" s="279"/>
      <c r="G5" s="279"/>
      <c r="H5" s="279"/>
      <c r="I5" s="279"/>
      <c r="J5" s="280"/>
      <c r="L5"/>
    </row>
    <row r="6" spans="1:24" ht="23.25" customHeight="1" thickBot="1">
      <c r="A6" s="226"/>
      <c r="B6" s="227"/>
      <c r="C6" s="288"/>
      <c r="D6" s="290"/>
      <c r="E6" s="286"/>
      <c r="F6" s="286"/>
      <c r="G6" s="286"/>
      <c r="H6" s="286"/>
      <c r="I6" s="286"/>
      <c r="J6" s="287"/>
    </row>
    <row r="7" spans="1:24" ht="70.5" customHeight="1" thickBot="1">
      <c r="A7" s="291" t="s">
        <v>184</v>
      </c>
      <c r="B7" s="230"/>
      <c r="C7" s="230"/>
      <c r="D7" s="230"/>
      <c r="E7" s="230"/>
      <c r="F7" s="230"/>
      <c r="G7" s="230"/>
      <c r="H7" s="230"/>
      <c r="I7" s="231"/>
      <c r="J7" s="232"/>
      <c r="L7" s="278"/>
    </row>
    <row r="8" spans="1:24" ht="42" customHeight="1" thickBot="1">
      <c r="A8" s="215" t="s">
        <v>3</v>
      </c>
      <c r="B8" s="274"/>
      <c r="C8" s="276" t="s">
        <v>182</v>
      </c>
      <c r="D8" s="32" t="s">
        <v>4</v>
      </c>
      <c r="E8" s="32" t="s">
        <v>179</v>
      </c>
      <c r="F8" s="32" t="s">
        <v>5</v>
      </c>
      <c r="G8" s="33" t="s">
        <v>181</v>
      </c>
      <c r="H8" s="277" t="s">
        <v>180</v>
      </c>
      <c r="I8" s="275" t="s">
        <v>6</v>
      </c>
      <c r="J8" s="440" t="s">
        <v>7</v>
      </c>
      <c r="K8" s="52"/>
    </row>
    <row r="9" spans="1:24" ht="35.25" customHeight="1">
      <c r="A9" s="190"/>
      <c r="B9" s="248" t="s">
        <v>8</v>
      </c>
      <c r="C9" s="13">
        <v>4460</v>
      </c>
      <c r="D9" s="14" t="s">
        <v>9</v>
      </c>
      <c r="E9" s="15" t="s">
        <v>10</v>
      </c>
      <c r="F9" s="15" t="s">
        <v>11</v>
      </c>
      <c r="G9" s="254">
        <v>125</v>
      </c>
      <c r="H9" s="255" t="s">
        <v>175</v>
      </c>
      <c r="I9" s="138"/>
      <c r="J9" s="441" t="str">
        <f>IF(I9*G9=0,"",I9*G9)</f>
        <v/>
      </c>
      <c r="K9" s="53"/>
    </row>
    <row r="10" spans="1:24" ht="35.25" customHeight="1">
      <c r="A10" s="191"/>
      <c r="B10" s="249"/>
      <c r="C10" s="16">
        <v>4477</v>
      </c>
      <c r="D10" s="17" t="s">
        <v>12</v>
      </c>
      <c r="E10" s="18" t="s">
        <v>13</v>
      </c>
      <c r="F10" s="18" t="s">
        <v>11</v>
      </c>
      <c r="G10" s="252">
        <v>180</v>
      </c>
      <c r="H10" s="256" t="s">
        <v>25</v>
      </c>
      <c r="I10" s="139"/>
      <c r="J10" s="442" t="str">
        <f t="shared" ref="J10:J11" si="0">IF(I10*G10=0,"",I10*G10)</f>
        <v/>
      </c>
      <c r="K10" s="53"/>
    </row>
    <row r="11" spans="1:24" ht="35.25" customHeight="1">
      <c r="A11" s="191"/>
      <c r="B11" s="249"/>
      <c r="C11" s="16">
        <v>4484</v>
      </c>
      <c r="D11" s="17" t="s">
        <v>14</v>
      </c>
      <c r="E11" s="18" t="s">
        <v>13</v>
      </c>
      <c r="F11" s="18" t="s">
        <v>11</v>
      </c>
      <c r="G11" s="252">
        <v>270</v>
      </c>
      <c r="H11" s="256" t="s">
        <v>25</v>
      </c>
      <c r="I11" s="139"/>
      <c r="J11" s="442" t="str">
        <f t="shared" si="0"/>
        <v/>
      </c>
      <c r="K11" s="53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</row>
    <row r="12" spans="1:24" s="135" customFormat="1" ht="35.25" customHeight="1">
      <c r="A12" s="191"/>
      <c r="B12" s="249"/>
      <c r="C12" s="16">
        <v>6713</v>
      </c>
      <c r="D12" s="253" t="s">
        <v>174</v>
      </c>
      <c r="E12" s="18" t="s">
        <v>25</v>
      </c>
      <c r="F12" s="18" t="s">
        <v>11</v>
      </c>
      <c r="G12" s="252">
        <v>760</v>
      </c>
      <c r="H12" s="256" t="s">
        <v>176</v>
      </c>
      <c r="I12" s="140"/>
      <c r="J12" s="442"/>
      <c r="K12" s="53"/>
      <c r="L12" s="10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</row>
    <row r="13" spans="1:24" ht="35.25" customHeight="1">
      <c r="A13" s="191"/>
      <c r="B13" s="249"/>
      <c r="C13" s="25">
        <v>8431</v>
      </c>
      <c r="D13" s="26" t="s">
        <v>15</v>
      </c>
      <c r="E13" s="18" t="s">
        <v>16</v>
      </c>
      <c r="F13" s="18" t="s">
        <v>11</v>
      </c>
      <c r="G13" s="252">
        <v>760</v>
      </c>
      <c r="H13" s="256" t="s">
        <v>176</v>
      </c>
      <c r="I13" s="140"/>
      <c r="J13" s="442" t="str">
        <f>IF(I13*G13=0,"",I13*G13)</f>
        <v/>
      </c>
      <c r="K13" s="53"/>
    </row>
    <row r="14" spans="1:24" ht="49.5" customHeight="1">
      <c r="A14" s="191"/>
      <c r="B14" s="250"/>
      <c r="C14" s="25">
        <v>1047</v>
      </c>
      <c r="D14" s="26" t="s">
        <v>17</v>
      </c>
      <c r="E14" s="18" t="s">
        <v>18</v>
      </c>
      <c r="F14" s="18" t="s">
        <v>19</v>
      </c>
      <c r="G14" s="252">
        <v>9120</v>
      </c>
      <c r="H14" s="256" t="s">
        <v>18</v>
      </c>
      <c r="I14" s="140"/>
      <c r="J14" s="443" t="str">
        <f t="shared" ref="J14" si="1">IF(I14*G14=0,"",I14*G14)</f>
        <v/>
      </c>
      <c r="K14" s="53"/>
    </row>
    <row r="15" spans="1:24" ht="49.5" customHeight="1" thickBot="1">
      <c r="A15" s="192"/>
      <c r="B15" s="240"/>
      <c r="C15" s="19">
        <v>3354</v>
      </c>
      <c r="D15" s="20" t="s">
        <v>20</v>
      </c>
      <c r="E15" s="21" t="s">
        <v>18</v>
      </c>
      <c r="F15" s="21" t="s">
        <v>19</v>
      </c>
      <c r="G15" s="260">
        <v>17480</v>
      </c>
      <c r="H15" s="261" t="s">
        <v>18</v>
      </c>
      <c r="I15" s="140"/>
      <c r="J15" s="443" t="str">
        <f t="shared" ref="J15" si="2">IF(I15*G15=0,"",I15*G15)</f>
        <v/>
      </c>
      <c r="K15" s="53"/>
    </row>
    <row r="16" spans="1:24" ht="39.75" customHeight="1">
      <c r="A16" s="193"/>
      <c r="B16" s="259" t="s">
        <v>21</v>
      </c>
      <c r="C16" s="22">
        <v>6803</v>
      </c>
      <c r="D16" s="23" t="s">
        <v>12</v>
      </c>
      <c r="E16" s="24" t="s">
        <v>13</v>
      </c>
      <c r="F16" s="24" t="s">
        <v>22</v>
      </c>
      <c r="G16" s="254">
        <v>180</v>
      </c>
      <c r="H16" s="263" t="s">
        <v>25</v>
      </c>
      <c r="I16" s="138"/>
      <c r="J16" s="444" t="str">
        <f>IF(I16*G16=0,"",I16*G16)</f>
        <v/>
      </c>
      <c r="K16" s="53"/>
    </row>
    <row r="17" spans="1:12" ht="31.5" customHeight="1">
      <c r="A17" s="194"/>
      <c r="B17" s="249"/>
      <c r="C17" s="16">
        <v>6810</v>
      </c>
      <c r="D17" s="17" t="s">
        <v>14</v>
      </c>
      <c r="E17" s="18" t="s">
        <v>13</v>
      </c>
      <c r="F17" s="18" t="s">
        <v>22</v>
      </c>
      <c r="G17" s="262">
        <v>270</v>
      </c>
      <c r="H17" s="256" t="s">
        <v>25</v>
      </c>
      <c r="I17" s="139"/>
      <c r="J17" s="445" t="str">
        <f>IF(I17*G17=0,"",I17*G17)</f>
        <v/>
      </c>
      <c r="K17" s="53"/>
    </row>
    <row r="18" spans="1:12" ht="49.15" customHeight="1">
      <c r="A18" s="194"/>
      <c r="B18" s="249"/>
      <c r="C18" s="25">
        <v>4651</v>
      </c>
      <c r="D18" s="26" t="s">
        <v>15</v>
      </c>
      <c r="E18" s="18" t="s">
        <v>16</v>
      </c>
      <c r="F18" s="18" t="s">
        <v>22</v>
      </c>
      <c r="G18" s="252">
        <v>760</v>
      </c>
      <c r="H18" s="256" t="s">
        <v>176</v>
      </c>
      <c r="I18" s="139"/>
      <c r="J18" s="445" t="str">
        <f>IF(I18*G18=0,"",I18*G18)</f>
        <v/>
      </c>
      <c r="K18" s="53"/>
    </row>
    <row r="19" spans="1:12" ht="43.9" customHeight="1" thickBot="1">
      <c r="A19" s="194"/>
      <c r="B19" s="249"/>
      <c r="C19" s="19">
        <v>1031</v>
      </c>
      <c r="D19" s="20" t="s">
        <v>24</v>
      </c>
      <c r="E19" s="21" t="s">
        <v>25</v>
      </c>
      <c r="F19" s="27" t="s">
        <v>19</v>
      </c>
      <c r="G19" s="264">
        <v>760</v>
      </c>
      <c r="H19" s="261" t="s">
        <v>176</v>
      </c>
      <c r="I19" s="140"/>
      <c r="J19" s="442" t="str">
        <f>IF(I19*G19=0,"",I19*G19)</f>
        <v/>
      </c>
      <c r="K19" s="53"/>
    </row>
    <row r="20" spans="1:12" ht="34.5" customHeight="1">
      <c r="A20" s="190"/>
      <c r="B20" s="238" t="s">
        <v>26</v>
      </c>
      <c r="C20" s="84">
        <v>4491</v>
      </c>
      <c r="D20" s="24" t="s">
        <v>9</v>
      </c>
      <c r="E20" s="24" t="s">
        <v>10</v>
      </c>
      <c r="F20" s="24" t="s">
        <v>22</v>
      </c>
      <c r="G20" s="254">
        <v>150</v>
      </c>
      <c r="H20" s="263" t="s">
        <v>175</v>
      </c>
      <c r="I20" s="138"/>
      <c r="J20" s="444" t="str">
        <f>IF(I20*G20=0,"",I20*G20)</f>
        <v/>
      </c>
      <c r="K20" s="53"/>
    </row>
    <row r="21" spans="1:12" ht="31.5" customHeight="1">
      <c r="A21" s="191"/>
      <c r="B21" s="239"/>
      <c r="C21" s="85">
        <v>4507</v>
      </c>
      <c r="D21" s="18" t="s">
        <v>12</v>
      </c>
      <c r="E21" s="18" t="s">
        <v>13</v>
      </c>
      <c r="F21" s="18" t="s">
        <v>22</v>
      </c>
      <c r="G21" s="251">
        <v>240</v>
      </c>
      <c r="H21" s="256" t="s">
        <v>25</v>
      </c>
      <c r="I21" s="139"/>
      <c r="J21" s="445" t="str">
        <f>IF(I21*G21=0,"",I21*G21)</f>
        <v/>
      </c>
      <c r="K21" s="53"/>
    </row>
    <row r="22" spans="1:12" ht="36" customHeight="1">
      <c r="A22" s="191"/>
      <c r="B22" s="239"/>
      <c r="C22" s="85">
        <v>4521</v>
      </c>
      <c r="D22" s="18" t="s">
        <v>23</v>
      </c>
      <c r="E22" s="18" t="s">
        <v>13</v>
      </c>
      <c r="F22" s="18" t="s">
        <v>22</v>
      </c>
      <c r="G22" s="252">
        <v>390</v>
      </c>
      <c r="H22" s="256" t="s">
        <v>25</v>
      </c>
      <c r="I22" s="140"/>
      <c r="J22" s="442" t="str">
        <f>IF(I22*G22=0,"",I22*G22)</f>
        <v/>
      </c>
      <c r="K22" s="53"/>
    </row>
    <row r="23" spans="1:12" s="81" customFormat="1" ht="36" customHeight="1" thickBot="1">
      <c r="A23" s="192"/>
      <c r="B23" s="240"/>
      <c r="C23" s="267" t="s">
        <v>173</v>
      </c>
      <c r="D23" s="268" t="s">
        <v>144</v>
      </c>
      <c r="E23" s="269" t="s">
        <v>25</v>
      </c>
      <c r="F23" s="21" t="s">
        <v>19</v>
      </c>
      <c r="G23" s="260">
        <v>950</v>
      </c>
      <c r="H23" s="261" t="s">
        <v>176</v>
      </c>
      <c r="I23" s="141"/>
      <c r="J23" s="446" t="str">
        <f>IF(I23*G23=0,"",I23*G23)</f>
        <v/>
      </c>
      <c r="K23" s="53"/>
      <c r="L23" s="10"/>
    </row>
    <row r="24" spans="1:12" ht="48.75" customHeight="1">
      <c r="A24" s="196"/>
      <c r="B24" s="265" t="s">
        <v>29</v>
      </c>
      <c r="C24" s="29">
        <v>5502</v>
      </c>
      <c r="D24" s="15" t="s">
        <v>12</v>
      </c>
      <c r="E24" s="15" t="s">
        <v>13</v>
      </c>
      <c r="F24" s="15" t="s">
        <v>22</v>
      </c>
      <c r="G24" s="254">
        <v>190</v>
      </c>
      <c r="H24" s="255" t="s">
        <v>25</v>
      </c>
      <c r="I24" s="142"/>
      <c r="J24" s="447" t="str">
        <f>IF(I24*G24=0,"",I24*G24)</f>
        <v/>
      </c>
      <c r="K24" s="53"/>
    </row>
    <row r="25" spans="1:12" ht="58.5" customHeight="1" thickBot="1">
      <c r="A25" s="197"/>
      <c r="B25" s="266"/>
      <c r="C25" s="30">
        <v>5519</v>
      </c>
      <c r="D25" s="31" t="s">
        <v>23</v>
      </c>
      <c r="E25" s="31" t="s">
        <v>13</v>
      </c>
      <c r="F25" s="31" t="s">
        <v>22</v>
      </c>
      <c r="G25" s="272">
        <v>340</v>
      </c>
      <c r="H25" s="273" t="s">
        <v>25</v>
      </c>
      <c r="I25" s="141"/>
      <c r="J25" s="446" t="str">
        <f>IF(I25*G25=0,"",I25*G25)</f>
        <v/>
      </c>
      <c r="K25" s="53"/>
    </row>
    <row r="26" spans="1:12" ht="37.5" customHeight="1" thickBot="1">
      <c r="A26" s="234" t="s">
        <v>30</v>
      </c>
      <c r="B26" s="235"/>
      <c r="C26" s="294" t="s">
        <v>182</v>
      </c>
      <c r="D26" s="11" t="s">
        <v>4</v>
      </c>
      <c r="E26" s="11" t="s">
        <v>179</v>
      </c>
      <c r="F26" s="11" t="s">
        <v>5</v>
      </c>
      <c r="G26" s="12" t="s">
        <v>181</v>
      </c>
      <c r="H26" s="295" t="s">
        <v>180</v>
      </c>
      <c r="I26" s="143" t="s">
        <v>6</v>
      </c>
      <c r="J26" s="440" t="s">
        <v>7</v>
      </c>
      <c r="K26" s="53"/>
    </row>
    <row r="27" spans="1:12" ht="34.5" customHeight="1">
      <c r="A27" s="198"/>
      <c r="B27" s="292" t="s">
        <v>31</v>
      </c>
      <c r="C27" s="100">
        <v>4538</v>
      </c>
      <c r="D27" s="36" t="s">
        <v>27</v>
      </c>
      <c r="E27" s="36" t="s">
        <v>10</v>
      </c>
      <c r="F27" s="36" t="s">
        <v>22</v>
      </c>
      <c r="G27" s="254">
        <v>170</v>
      </c>
      <c r="H27" s="296" t="s">
        <v>175</v>
      </c>
      <c r="I27" s="142"/>
      <c r="J27" s="447" t="str">
        <f>IF(I27*G27=0,"",I27*G27)</f>
        <v/>
      </c>
      <c r="K27" s="53"/>
    </row>
    <row r="28" spans="1:12" ht="34.5" customHeight="1">
      <c r="A28" s="194"/>
      <c r="B28" s="293"/>
      <c r="C28" s="101">
        <v>4545</v>
      </c>
      <c r="D28" s="34" t="s">
        <v>12</v>
      </c>
      <c r="E28" s="34" t="s">
        <v>13</v>
      </c>
      <c r="F28" s="34" t="s">
        <v>22</v>
      </c>
      <c r="G28" s="251">
        <v>270</v>
      </c>
      <c r="H28" s="297" t="s">
        <v>25</v>
      </c>
      <c r="I28" s="139"/>
      <c r="J28" s="445" t="str">
        <f>IF(I28*G28=0,"",I28*G28)</f>
        <v/>
      </c>
      <c r="K28" s="53"/>
    </row>
    <row r="29" spans="1:12" ht="34.5" customHeight="1" thickBot="1">
      <c r="A29" s="489"/>
      <c r="B29" s="348"/>
      <c r="C29" s="298">
        <v>4514</v>
      </c>
      <c r="D29" s="299" t="s">
        <v>28</v>
      </c>
      <c r="E29" s="299" t="s">
        <v>13</v>
      </c>
      <c r="F29" s="299" t="s">
        <v>22</v>
      </c>
      <c r="G29" s="260">
        <v>490</v>
      </c>
      <c r="H29" s="300" t="s">
        <v>25</v>
      </c>
      <c r="I29" s="141"/>
      <c r="J29" s="446" t="str">
        <f>IF(I29*G29=0,"",I29*G29)</f>
        <v/>
      </c>
      <c r="K29" s="53"/>
    </row>
    <row r="30" spans="1:12" ht="95.25" customHeight="1" thickBot="1">
      <c r="A30" s="491"/>
      <c r="B30" s="349" t="s">
        <v>32</v>
      </c>
      <c r="C30" s="303">
        <v>5571</v>
      </c>
      <c r="D30" s="125" t="s">
        <v>12</v>
      </c>
      <c r="E30" s="125" t="s">
        <v>13</v>
      </c>
      <c r="F30" s="125" t="s">
        <v>22</v>
      </c>
      <c r="G30" s="304">
        <v>270</v>
      </c>
      <c r="H30" s="305" t="s">
        <v>25</v>
      </c>
      <c r="I30" s="144"/>
      <c r="J30" s="448" t="str">
        <f>IF(I30*G30=0,"",I30*G30)</f>
        <v/>
      </c>
      <c r="K30" s="53"/>
    </row>
    <row r="31" spans="1:12" ht="55.5" customHeight="1">
      <c r="A31" s="492"/>
      <c r="B31" s="347" t="s">
        <v>33</v>
      </c>
      <c r="C31" s="100">
        <v>5526</v>
      </c>
      <c r="D31" s="36" t="s">
        <v>12</v>
      </c>
      <c r="E31" s="36" t="s">
        <v>13</v>
      </c>
      <c r="F31" s="36" t="s">
        <v>22</v>
      </c>
      <c r="G31" s="254">
        <v>190</v>
      </c>
      <c r="H31" s="296" t="s">
        <v>25</v>
      </c>
      <c r="I31" s="138"/>
      <c r="J31" s="444" t="str">
        <f>IF(I31*G31=0,"",I31*G31)</f>
        <v/>
      </c>
      <c r="K31" s="53"/>
    </row>
    <row r="32" spans="1:12" ht="54.75" customHeight="1" thickBot="1">
      <c r="A32" s="493"/>
      <c r="B32" s="228"/>
      <c r="C32" s="298">
        <v>5533</v>
      </c>
      <c r="D32" s="299" t="s">
        <v>28</v>
      </c>
      <c r="E32" s="299" t="s">
        <v>13</v>
      </c>
      <c r="F32" s="299" t="s">
        <v>22</v>
      </c>
      <c r="G32" s="307">
        <v>340</v>
      </c>
      <c r="H32" s="300" t="s">
        <v>25</v>
      </c>
      <c r="I32" s="141"/>
      <c r="J32" s="446" t="str">
        <f>IF(I32*G32=0,"",I32*G32)</f>
        <v/>
      </c>
      <c r="K32" s="53"/>
    </row>
    <row r="33" spans="1:12" ht="55.5" customHeight="1">
      <c r="A33" s="490"/>
      <c r="B33" s="346" t="s">
        <v>34</v>
      </c>
      <c r="C33" s="100">
        <v>8088</v>
      </c>
      <c r="D33" s="36" t="s">
        <v>12</v>
      </c>
      <c r="E33" s="36" t="s">
        <v>13</v>
      </c>
      <c r="F33" s="36" t="s">
        <v>22</v>
      </c>
      <c r="G33" s="254">
        <v>190</v>
      </c>
      <c r="H33" s="296" t="s">
        <v>25</v>
      </c>
      <c r="I33" s="138"/>
      <c r="J33" s="444" t="str">
        <f>IF(I33*G33=0,"",I33*G33)</f>
        <v/>
      </c>
      <c r="K33" s="53"/>
    </row>
    <row r="34" spans="1:12" ht="54.75" customHeight="1" thickBot="1">
      <c r="A34" s="199"/>
      <c r="B34" s="229"/>
      <c r="C34" s="298">
        <v>8095</v>
      </c>
      <c r="D34" s="299" t="s">
        <v>28</v>
      </c>
      <c r="E34" s="299" t="s">
        <v>13</v>
      </c>
      <c r="F34" s="299" t="s">
        <v>22</v>
      </c>
      <c r="G34" s="307">
        <v>340</v>
      </c>
      <c r="H34" s="300" t="s">
        <v>25</v>
      </c>
      <c r="I34" s="141"/>
      <c r="J34" s="446" t="str">
        <f>IF(I34*G34=0,"",I34*G34)</f>
        <v/>
      </c>
      <c r="K34" s="53"/>
    </row>
    <row r="35" spans="1:12" ht="106.5" customHeight="1" thickBot="1">
      <c r="A35" s="156"/>
      <c r="B35" s="483" t="s">
        <v>159</v>
      </c>
      <c r="C35" s="84">
        <v>1594</v>
      </c>
      <c r="D35" s="24" t="s">
        <v>35</v>
      </c>
      <c r="E35" s="24" t="s">
        <v>13</v>
      </c>
      <c r="F35" s="24" t="s">
        <v>22</v>
      </c>
      <c r="G35" s="488">
        <v>120</v>
      </c>
      <c r="H35" s="263" t="s">
        <v>25</v>
      </c>
      <c r="I35" s="145"/>
      <c r="J35" s="449" t="str">
        <f t="shared" ref="J35" si="3">IF(I35*G35=0,"",I35*G35)</f>
        <v/>
      </c>
      <c r="K35" s="53"/>
    </row>
    <row r="36" spans="1:12" ht="105.75" customHeight="1" thickBot="1">
      <c r="A36" s="157"/>
      <c r="B36" s="484" t="s">
        <v>160</v>
      </c>
      <c r="C36" s="85">
        <v>1587</v>
      </c>
      <c r="D36" s="18" t="s">
        <v>35</v>
      </c>
      <c r="E36" s="18" t="s">
        <v>13</v>
      </c>
      <c r="F36" s="18" t="s">
        <v>22</v>
      </c>
      <c r="G36" s="252">
        <v>120</v>
      </c>
      <c r="H36" s="256" t="s">
        <v>25</v>
      </c>
      <c r="I36" s="145"/>
      <c r="J36" s="449" t="str">
        <f>IF(I36*G36=0,"",I36*G36)</f>
        <v/>
      </c>
      <c r="K36" s="53"/>
    </row>
    <row r="37" spans="1:12" ht="53.25" customHeight="1">
      <c r="A37" s="200"/>
      <c r="B37" s="302" t="s">
        <v>161</v>
      </c>
      <c r="C37" s="85">
        <v>6611</v>
      </c>
      <c r="D37" s="18" t="s">
        <v>35</v>
      </c>
      <c r="E37" s="18" t="s">
        <v>13</v>
      </c>
      <c r="F37" s="18" t="s">
        <v>22</v>
      </c>
      <c r="G37" s="252">
        <v>120</v>
      </c>
      <c r="H37" s="256" t="s">
        <v>25</v>
      </c>
      <c r="I37" s="485"/>
      <c r="J37" s="444" t="str">
        <f>IF(I37*G37=0,"",I37*G37)</f>
        <v/>
      </c>
      <c r="K37" s="53"/>
    </row>
    <row r="38" spans="1:12" ht="53.25" customHeight="1" thickBot="1">
      <c r="A38" s="200"/>
      <c r="B38" s="302"/>
      <c r="C38" s="85">
        <v>9367</v>
      </c>
      <c r="D38" s="78" t="s">
        <v>24</v>
      </c>
      <c r="E38" s="18" t="s">
        <v>25</v>
      </c>
      <c r="F38" s="18" t="s">
        <v>19</v>
      </c>
      <c r="G38" s="252">
        <v>300</v>
      </c>
      <c r="H38" s="256" t="s">
        <v>18</v>
      </c>
      <c r="I38" s="486"/>
      <c r="J38" s="446" t="str">
        <f>IF(I38*G38=0,"",I38*G38)</f>
        <v/>
      </c>
      <c r="K38" s="53"/>
    </row>
    <row r="39" spans="1:12" ht="53.25" customHeight="1">
      <c r="A39" s="200"/>
      <c r="B39" s="302" t="s">
        <v>162</v>
      </c>
      <c r="C39" s="85">
        <v>6628</v>
      </c>
      <c r="D39" s="18" t="s">
        <v>35</v>
      </c>
      <c r="E39" s="18" t="s">
        <v>13</v>
      </c>
      <c r="F39" s="18" t="s">
        <v>22</v>
      </c>
      <c r="G39" s="252">
        <v>120</v>
      </c>
      <c r="H39" s="256" t="s">
        <v>25</v>
      </c>
      <c r="I39" s="487"/>
      <c r="J39" s="447" t="str">
        <f>IF(I39*G39=0,"",I39*G39)</f>
        <v/>
      </c>
      <c r="K39" s="53"/>
    </row>
    <row r="40" spans="1:12" ht="53.25" customHeight="1" thickBot="1">
      <c r="A40" s="201"/>
      <c r="B40" s="306"/>
      <c r="C40" s="86">
        <v>9374</v>
      </c>
      <c r="D40" s="78" t="s">
        <v>24</v>
      </c>
      <c r="E40" s="28" t="s">
        <v>25</v>
      </c>
      <c r="F40" s="28" t="s">
        <v>19</v>
      </c>
      <c r="G40" s="257">
        <v>400</v>
      </c>
      <c r="H40" s="258" t="s">
        <v>18</v>
      </c>
      <c r="I40" s="486"/>
      <c r="J40" s="446" t="str">
        <f>IF(I40*G40=0,"",I40*G40)</f>
        <v/>
      </c>
      <c r="K40" s="53"/>
    </row>
    <row r="41" spans="1:12" ht="37.5" customHeight="1" thickBot="1">
      <c r="A41" s="215" t="s">
        <v>36</v>
      </c>
      <c r="B41" s="482"/>
      <c r="C41" s="396" t="s">
        <v>182</v>
      </c>
      <c r="D41" s="270" t="s">
        <v>4</v>
      </c>
      <c r="E41" s="270" t="s">
        <v>179</v>
      </c>
      <c r="F41" s="270" t="s">
        <v>5</v>
      </c>
      <c r="G41" s="271" t="s">
        <v>181</v>
      </c>
      <c r="H41" s="397" t="s">
        <v>180</v>
      </c>
      <c r="I41" s="146" t="s">
        <v>6</v>
      </c>
      <c r="J41" s="450" t="s">
        <v>7</v>
      </c>
      <c r="K41" s="53"/>
    </row>
    <row r="42" spans="1:12" ht="82.5" customHeight="1">
      <c r="A42" s="79"/>
      <c r="B42" s="309" t="s">
        <v>37</v>
      </c>
      <c r="C42" s="100">
        <v>9526</v>
      </c>
      <c r="D42" s="36" t="s">
        <v>12</v>
      </c>
      <c r="E42" s="36" t="s">
        <v>13</v>
      </c>
      <c r="F42" s="36" t="s">
        <v>22</v>
      </c>
      <c r="G42" s="254">
        <v>140</v>
      </c>
      <c r="H42" s="296" t="s">
        <v>25</v>
      </c>
      <c r="I42" s="139"/>
      <c r="J42" s="445" t="str">
        <f>IF(I42*G42=0,"",I42*G42)</f>
        <v/>
      </c>
      <c r="K42" s="53"/>
    </row>
    <row r="43" spans="1:12" s="119" customFormat="1" ht="82.5" customHeight="1">
      <c r="A43" s="79"/>
      <c r="B43" s="310" t="s">
        <v>153</v>
      </c>
      <c r="C43" s="323">
        <v>8079</v>
      </c>
      <c r="D43" s="314" t="s">
        <v>12</v>
      </c>
      <c r="E43" s="314" t="s">
        <v>13</v>
      </c>
      <c r="F43" s="314" t="s">
        <v>22</v>
      </c>
      <c r="G43" s="315">
        <v>120</v>
      </c>
      <c r="H43" s="324" t="s">
        <v>25</v>
      </c>
      <c r="I43" s="139"/>
      <c r="J43" s="445" t="str">
        <f>IF(I43*G43=0,"",I43*G43)</f>
        <v/>
      </c>
      <c r="K43" s="53"/>
      <c r="L43" s="10"/>
    </row>
    <row r="44" spans="1:12" ht="83.1" customHeight="1">
      <c r="A44" s="79"/>
      <c r="B44" s="311" t="s">
        <v>38</v>
      </c>
      <c r="C44" s="117">
        <v>4552</v>
      </c>
      <c r="D44" s="118" t="s">
        <v>12</v>
      </c>
      <c r="E44" s="118" t="s">
        <v>13</v>
      </c>
      <c r="F44" s="118" t="s">
        <v>22</v>
      </c>
      <c r="G44" s="316">
        <v>140</v>
      </c>
      <c r="H44" s="325"/>
      <c r="I44" s="147"/>
      <c r="J44" s="451" t="str">
        <f>IF(I44*G44=0,"",I44*G44)</f>
        <v/>
      </c>
      <c r="K44" s="53"/>
    </row>
    <row r="45" spans="1:12" ht="84" customHeight="1">
      <c r="A45" s="96"/>
      <c r="B45" s="312" t="s">
        <v>39</v>
      </c>
      <c r="C45" s="102">
        <v>7964</v>
      </c>
      <c r="D45" s="38" t="s">
        <v>12</v>
      </c>
      <c r="E45" s="39" t="s">
        <v>13</v>
      </c>
      <c r="F45" s="39" t="s">
        <v>22</v>
      </c>
      <c r="G45" s="317">
        <v>100</v>
      </c>
      <c r="H45" s="326" t="s">
        <v>25</v>
      </c>
      <c r="I45" s="139"/>
      <c r="J45" s="445" t="str">
        <f>IF(I45*G45=0,"",I45*G45)</f>
        <v/>
      </c>
      <c r="K45" s="53"/>
    </row>
    <row r="46" spans="1:12" ht="84" customHeight="1">
      <c r="A46" s="79"/>
      <c r="B46" s="313" t="s">
        <v>40</v>
      </c>
      <c r="C46" s="102">
        <v>3317</v>
      </c>
      <c r="D46" s="38" t="s">
        <v>12</v>
      </c>
      <c r="E46" s="39" t="s">
        <v>13</v>
      </c>
      <c r="F46" s="39" t="s">
        <v>22</v>
      </c>
      <c r="G46" s="317">
        <v>100</v>
      </c>
      <c r="H46" s="326" t="s">
        <v>25</v>
      </c>
      <c r="I46" s="139"/>
      <c r="J46" s="445" t="str">
        <f>IF(I46*G46=0,"",I46*G46)</f>
        <v/>
      </c>
      <c r="K46" s="53"/>
    </row>
    <row r="47" spans="1:12" ht="81.75" customHeight="1">
      <c r="A47" s="97"/>
      <c r="B47" s="88" t="s">
        <v>41</v>
      </c>
      <c r="C47" s="102">
        <v>8248</v>
      </c>
      <c r="D47" s="38" t="s">
        <v>12</v>
      </c>
      <c r="E47" s="39" t="s">
        <v>13</v>
      </c>
      <c r="F47" s="39" t="s">
        <v>22</v>
      </c>
      <c r="G47" s="317">
        <v>100</v>
      </c>
      <c r="H47" s="326" t="s">
        <v>25</v>
      </c>
      <c r="I47" s="139"/>
      <c r="J47" s="445" t="str">
        <f>IF(I47*G47=0,"",I47*G47)</f>
        <v/>
      </c>
      <c r="K47" s="53"/>
    </row>
    <row r="48" spans="1:12" ht="84" customHeight="1">
      <c r="A48" s="97"/>
      <c r="B48" s="88" t="s">
        <v>42</v>
      </c>
      <c r="C48" s="102">
        <v>3231</v>
      </c>
      <c r="D48" s="38" t="s">
        <v>12</v>
      </c>
      <c r="E48" s="39" t="s">
        <v>13</v>
      </c>
      <c r="F48" s="39" t="s">
        <v>22</v>
      </c>
      <c r="G48" s="317">
        <v>160</v>
      </c>
      <c r="H48" s="326" t="s">
        <v>25</v>
      </c>
      <c r="I48" s="139"/>
      <c r="J48" s="445" t="str">
        <f>IF(I48*G48=0,"",I48*G48)</f>
        <v/>
      </c>
      <c r="K48" s="53"/>
    </row>
    <row r="49" spans="1:12" ht="84.75" customHeight="1">
      <c r="A49" s="97"/>
      <c r="B49" s="88" t="s">
        <v>43</v>
      </c>
      <c r="C49" s="128">
        <v>8262</v>
      </c>
      <c r="D49" s="129" t="s">
        <v>12</v>
      </c>
      <c r="E49" s="130" t="s">
        <v>13</v>
      </c>
      <c r="F49" s="130" t="s">
        <v>22</v>
      </c>
      <c r="G49" s="318">
        <v>120</v>
      </c>
      <c r="H49" s="327"/>
      <c r="I49" s="139"/>
      <c r="J49" s="445" t="str">
        <f>IF(I49*G49=0,"",I49*G49)</f>
        <v/>
      </c>
      <c r="K49" s="53"/>
    </row>
    <row r="50" spans="1:12" ht="84" customHeight="1">
      <c r="A50" s="98"/>
      <c r="B50" s="116" t="s">
        <v>44</v>
      </c>
      <c r="C50" s="328">
        <v>8154</v>
      </c>
      <c r="D50" s="319" t="s">
        <v>12</v>
      </c>
      <c r="E50" s="320" t="s">
        <v>13</v>
      </c>
      <c r="F50" s="320" t="s">
        <v>22</v>
      </c>
      <c r="G50" s="321">
        <v>100</v>
      </c>
      <c r="H50" s="329"/>
      <c r="I50" s="140"/>
      <c r="J50" s="452" t="str">
        <f t="shared" ref="J50" si="4">IF(I50*G50=0,"",I50*G50)</f>
        <v/>
      </c>
      <c r="K50" s="53"/>
    </row>
    <row r="51" spans="1:12" ht="84" customHeight="1" thickBot="1">
      <c r="A51" s="98"/>
      <c r="B51" s="89" t="s">
        <v>45</v>
      </c>
      <c r="C51" s="103">
        <v>9393</v>
      </c>
      <c r="D51" s="47" t="s">
        <v>12</v>
      </c>
      <c r="E51" s="43" t="s">
        <v>13</v>
      </c>
      <c r="F51" s="43" t="s">
        <v>22</v>
      </c>
      <c r="G51" s="330">
        <v>160</v>
      </c>
      <c r="H51" s="331" t="s">
        <v>25</v>
      </c>
      <c r="I51" s="140"/>
      <c r="J51" s="452" t="str">
        <f t="shared" ref="J51" si="5">IF(I51*G51=0,"",I51*G51)</f>
        <v/>
      </c>
      <c r="K51" s="53"/>
    </row>
    <row r="52" spans="1:12" ht="37.5" customHeight="1" thickBot="1">
      <c r="A52" s="234" t="s">
        <v>46</v>
      </c>
      <c r="B52" s="394"/>
      <c r="C52" s="276" t="s">
        <v>182</v>
      </c>
      <c r="D52" s="32" t="s">
        <v>4</v>
      </c>
      <c r="E52" s="32" t="s">
        <v>179</v>
      </c>
      <c r="F52" s="32" t="s">
        <v>5</v>
      </c>
      <c r="G52" s="33" t="s">
        <v>181</v>
      </c>
      <c r="H52" s="277" t="s">
        <v>180</v>
      </c>
      <c r="I52" s="275" t="s">
        <v>6</v>
      </c>
      <c r="J52" s="453" t="s">
        <v>7</v>
      </c>
      <c r="K52" s="53"/>
    </row>
    <row r="53" spans="1:12" ht="79.5" customHeight="1">
      <c r="A53" s="91"/>
      <c r="B53" s="332" t="s">
        <v>47</v>
      </c>
      <c r="C53" s="72">
        <v>4637</v>
      </c>
      <c r="D53" s="40" t="s">
        <v>48</v>
      </c>
      <c r="E53" s="41" t="s">
        <v>49</v>
      </c>
      <c r="F53" s="41" t="s">
        <v>50</v>
      </c>
      <c r="G53" s="333">
        <v>160</v>
      </c>
      <c r="H53" s="334" t="s">
        <v>16</v>
      </c>
      <c r="I53" s="138"/>
      <c r="J53" s="444" t="str">
        <f>IF(I53*G53=0,"",I53*G53)</f>
        <v/>
      </c>
      <c r="K53" s="53"/>
    </row>
    <row r="54" spans="1:12" ht="102" customHeight="1" thickBot="1">
      <c r="A54" s="80"/>
      <c r="B54" s="89" t="s">
        <v>51</v>
      </c>
      <c r="C54" s="337">
        <v>9425</v>
      </c>
      <c r="D54" s="109" t="s">
        <v>52</v>
      </c>
      <c r="E54" s="338" t="s">
        <v>49</v>
      </c>
      <c r="F54" s="338" t="s">
        <v>50</v>
      </c>
      <c r="G54" s="339">
        <v>150</v>
      </c>
      <c r="H54" s="340" t="s">
        <v>16</v>
      </c>
      <c r="I54" s="141"/>
      <c r="J54" s="446" t="str">
        <f>IF(I54*G54=0,"",I54*G54)</f>
        <v/>
      </c>
      <c r="K54" s="53"/>
    </row>
    <row r="55" spans="1:12" ht="133.5" customHeight="1" thickBot="1">
      <c r="A55" s="83"/>
      <c r="B55" s="336" t="s">
        <v>53</v>
      </c>
      <c r="C55" s="62">
        <v>3875</v>
      </c>
      <c r="D55" s="63" t="s">
        <v>52</v>
      </c>
      <c r="E55" s="64" t="s">
        <v>49</v>
      </c>
      <c r="F55" s="64" t="s">
        <v>50</v>
      </c>
      <c r="G55" s="344">
        <v>220</v>
      </c>
      <c r="H55" s="345" t="s">
        <v>16</v>
      </c>
      <c r="I55" s="148"/>
      <c r="J55" s="441" t="str">
        <f>IF(I55*G55=0,"",I55*G55)</f>
        <v/>
      </c>
      <c r="K55" s="53"/>
    </row>
    <row r="56" spans="1:12" ht="133.5" customHeight="1">
      <c r="A56" s="350"/>
      <c r="B56" s="351" t="s">
        <v>54</v>
      </c>
      <c r="C56" s="44">
        <v>7283</v>
      </c>
      <c r="D56" s="45" t="s">
        <v>55</v>
      </c>
      <c r="E56" s="46" t="s">
        <v>49</v>
      </c>
      <c r="F56" s="46" t="s">
        <v>50</v>
      </c>
      <c r="G56" s="333">
        <v>150</v>
      </c>
      <c r="H56" s="352" t="s">
        <v>16</v>
      </c>
      <c r="I56" s="138"/>
      <c r="J56" s="444" t="str">
        <f>IF(I56*G56=0,"",I56*G56)</f>
        <v/>
      </c>
      <c r="K56" s="53"/>
    </row>
    <row r="57" spans="1:12" ht="100.5" customHeight="1" thickBot="1">
      <c r="A57" s="353"/>
      <c r="B57" s="354" t="s">
        <v>56</v>
      </c>
      <c r="C57" s="355">
        <v>2825</v>
      </c>
      <c r="D57" s="356" t="s">
        <v>57</v>
      </c>
      <c r="E57" s="338" t="s">
        <v>16</v>
      </c>
      <c r="F57" s="338" t="s">
        <v>50</v>
      </c>
      <c r="G57" s="339">
        <v>690</v>
      </c>
      <c r="H57" s="340" t="s">
        <v>176</v>
      </c>
      <c r="I57" s="141"/>
      <c r="J57" s="446" t="str">
        <f t="shared" ref="J57" si="6">IF(I57*G57=0,"",I57*G57)</f>
        <v/>
      </c>
      <c r="K57" s="53"/>
    </row>
    <row r="58" spans="1:12" ht="84" customHeight="1">
      <c r="A58" s="362"/>
      <c r="B58" s="363" t="s">
        <v>146</v>
      </c>
      <c r="C58" s="364">
        <v>4459</v>
      </c>
      <c r="D58" s="40" t="s">
        <v>58</v>
      </c>
      <c r="E58" s="41" t="s">
        <v>59</v>
      </c>
      <c r="F58" s="41" t="s">
        <v>50</v>
      </c>
      <c r="G58" s="365">
        <v>53</v>
      </c>
      <c r="H58" s="334" t="s">
        <v>177</v>
      </c>
      <c r="I58" s="142"/>
      <c r="J58" s="447" t="str">
        <f>IF(I58*G58=0,"",I58*G58)</f>
        <v/>
      </c>
      <c r="K58" s="53"/>
      <c r="L58"/>
    </row>
    <row r="59" spans="1:12" ht="97.5" customHeight="1">
      <c r="A59" s="366"/>
      <c r="B59" s="358"/>
      <c r="C59" s="359">
        <v>4466</v>
      </c>
      <c r="D59" s="48" t="s">
        <v>60</v>
      </c>
      <c r="E59" s="49" t="s">
        <v>49</v>
      </c>
      <c r="F59" s="49" t="s">
        <v>50</v>
      </c>
      <c r="G59" s="251">
        <v>160</v>
      </c>
      <c r="H59" s="367">
        <v>6</v>
      </c>
      <c r="I59" s="139"/>
      <c r="J59" s="445" t="str">
        <f>IF(I59*G59=0,"",I59*G59)</f>
        <v/>
      </c>
      <c r="K59" s="53"/>
    </row>
    <row r="60" spans="1:12" ht="111.75" customHeight="1">
      <c r="A60" s="366"/>
      <c r="B60" s="358"/>
      <c r="C60" s="359">
        <v>9418</v>
      </c>
      <c r="D60" s="48" t="s">
        <v>61</v>
      </c>
      <c r="E60" s="49" t="s">
        <v>49</v>
      </c>
      <c r="F60" s="49" t="s">
        <v>50</v>
      </c>
      <c r="G60" s="317">
        <v>160</v>
      </c>
      <c r="H60" s="367" t="s">
        <v>16</v>
      </c>
      <c r="I60" s="139"/>
      <c r="J60" s="445" t="str">
        <f>IF(I60*G60=0,"",I60*G60)</f>
        <v/>
      </c>
      <c r="K60" s="53"/>
    </row>
    <row r="61" spans="1:12" ht="111.75" customHeight="1">
      <c r="A61" s="366"/>
      <c r="B61" s="358"/>
      <c r="C61" s="360" t="s">
        <v>62</v>
      </c>
      <c r="D61" s="48" t="s">
        <v>63</v>
      </c>
      <c r="E61" s="49" t="s">
        <v>13</v>
      </c>
      <c r="F61" s="49" t="s">
        <v>50</v>
      </c>
      <c r="G61" s="317">
        <v>240</v>
      </c>
      <c r="H61" s="367" t="s">
        <v>25</v>
      </c>
      <c r="I61" s="139"/>
      <c r="J61" s="445" t="str">
        <f t="shared" ref="J61" si="7">IF(I61*G61=0,"",I61*G61)</f>
        <v/>
      </c>
      <c r="K61" s="53"/>
    </row>
    <row r="62" spans="1:12" ht="84" customHeight="1">
      <c r="A62" s="368"/>
      <c r="B62" s="361"/>
      <c r="C62" s="359">
        <v>8123</v>
      </c>
      <c r="D62" s="48" t="s">
        <v>64</v>
      </c>
      <c r="E62" s="49" t="s">
        <v>16</v>
      </c>
      <c r="F62" s="49" t="s">
        <v>50</v>
      </c>
      <c r="G62" s="317">
        <v>690</v>
      </c>
      <c r="H62" s="367" t="s">
        <v>176</v>
      </c>
      <c r="I62" s="140"/>
      <c r="J62" s="443" t="str">
        <f>IF(I62*G62=0,"",I62*G62)</f>
        <v/>
      </c>
      <c r="K62" s="53"/>
    </row>
    <row r="63" spans="1:12" s="82" customFormat="1" ht="84" customHeight="1" thickBot="1">
      <c r="A63" s="369"/>
      <c r="B63" s="370"/>
      <c r="C63" s="371">
        <v>3014</v>
      </c>
      <c r="D63" s="134" t="s">
        <v>145</v>
      </c>
      <c r="E63" s="57">
        <v>1</v>
      </c>
      <c r="F63" s="57" t="s">
        <v>50</v>
      </c>
      <c r="G63" s="335">
        <v>4140</v>
      </c>
      <c r="H63" s="372" t="s">
        <v>18</v>
      </c>
      <c r="I63" s="140"/>
      <c r="J63" s="443" t="str">
        <f t="shared" ref="J63" si="8">IF(I63*G63=0,"",I63*G63)</f>
        <v/>
      </c>
      <c r="K63" s="53"/>
      <c r="L63" s="10"/>
    </row>
    <row r="64" spans="1:12" ht="54" customHeight="1" thickBot="1">
      <c r="A64" s="236" t="s">
        <v>195</v>
      </c>
      <c r="B64" s="237"/>
      <c r="C64" s="276" t="s">
        <v>182</v>
      </c>
      <c r="D64" s="32" t="s">
        <v>4</v>
      </c>
      <c r="E64" s="32" t="s">
        <v>179</v>
      </c>
      <c r="F64" s="32" t="s">
        <v>5</v>
      </c>
      <c r="G64" s="33" t="s">
        <v>181</v>
      </c>
      <c r="H64" s="277" t="s">
        <v>180</v>
      </c>
      <c r="I64" s="137" t="s">
        <v>6</v>
      </c>
      <c r="J64" s="453" t="s">
        <v>7</v>
      </c>
      <c r="K64" s="53"/>
    </row>
    <row r="65" spans="1:12" ht="68.25" customHeight="1">
      <c r="A65" s="202"/>
      <c r="B65" s="374" t="s">
        <v>65</v>
      </c>
      <c r="C65" s="105">
        <v>8347</v>
      </c>
      <c r="D65" s="40" t="s">
        <v>48</v>
      </c>
      <c r="E65" s="41" t="s">
        <v>49</v>
      </c>
      <c r="F65" s="41" t="s">
        <v>50</v>
      </c>
      <c r="G65" s="479">
        <v>260</v>
      </c>
      <c r="H65" s="383" t="s">
        <v>16</v>
      </c>
      <c r="I65" s="387"/>
      <c r="J65" s="454" t="str">
        <f t="shared" ref="J65:J84" si="9">IF(I65*G65=0,"",I65*G65)</f>
        <v/>
      </c>
      <c r="K65" s="53"/>
    </row>
    <row r="66" spans="1:12" ht="68.25" customHeight="1">
      <c r="A66" s="203"/>
      <c r="B66" s="99" t="s">
        <v>66</v>
      </c>
      <c r="C66" s="373">
        <v>8224</v>
      </c>
      <c r="D66" s="50" t="s">
        <v>48</v>
      </c>
      <c r="E66" s="49" t="s">
        <v>49</v>
      </c>
      <c r="F66" s="49" t="s">
        <v>50</v>
      </c>
      <c r="G66" s="322">
        <v>260</v>
      </c>
      <c r="H66" s="384" t="s">
        <v>16</v>
      </c>
      <c r="I66" s="388"/>
      <c r="J66" s="455" t="str">
        <f t="shared" ref="J66" si="10">IF(I66*G66=0,"",I66*G66)</f>
        <v/>
      </c>
      <c r="K66" s="53"/>
    </row>
    <row r="67" spans="1:12" s="115" customFormat="1" ht="68.25" customHeight="1">
      <c r="A67" s="204"/>
      <c r="B67" s="99" t="s">
        <v>149</v>
      </c>
      <c r="C67" s="373">
        <v>8061</v>
      </c>
      <c r="D67" s="50" t="s">
        <v>48</v>
      </c>
      <c r="E67" s="49" t="s">
        <v>49</v>
      </c>
      <c r="F67" s="49" t="s">
        <v>50</v>
      </c>
      <c r="G67" s="322">
        <v>260</v>
      </c>
      <c r="H67" s="384" t="s">
        <v>16</v>
      </c>
      <c r="I67" s="388"/>
      <c r="J67" s="456" t="str">
        <f>IF(I67*G67=0,"",I67*G67)</f>
        <v/>
      </c>
      <c r="K67" s="53"/>
      <c r="L67" s="10"/>
    </row>
    <row r="68" spans="1:12" ht="68.25" customHeight="1">
      <c r="A68" s="204"/>
      <c r="B68" s="99" t="s">
        <v>67</v>
      </c>
      <c r="C68" s="373">
        <v>2337</v>
      </c>
      <c r="D68" s="50" t="s">
        <v>48</v>
      </c>
      <c r="E68" s="49" t="s">
        <v>49</v>
      </c>
      <c r="F68" s="49" t="s">
        <v>50</v>
      </c>
      <c r="G68" s="322">
        <v>260</v>
      </c>
      <c r="H68" s="384" t="s">
        <v>16</v>
      </c>
      <c r="I68" s="388"/>
      <c r="J68" s="455" t="str">
        <f t="shared" si="9"/>
        <v/>
      </c>
      <c r="K68" s="53"/>
    </row>
    <row r="69" spans="1:12" ht="68.25" customHeight="1">
      <c r="A69" s="204"/>
      <c r="B69" s="99" t="s">
        <v>68</v>
      </c>
      <c r="C69" s="373">
        <v>8194</v>
      </c>
      <c r="D69" s="50" t="s">
        <v>48</v>
      </c>
      <c r="E69" s="49" t="s">
        <v>49</v>
      </c>
      <c r="F69" s="49" t="s">
        <v>50</v>
      </c>
      <c r="G69" s="322">
        <v>260</v>
      </c>
      <c r="H69" s="384" t="s">
        <v>16</v>
      </c>
      <c r="I69" s="388"/>
      <c r="J69" s="455" t="str">
        <f>IF(I69*G69=0,"",I69*G69)</f>
        <v/>
      </c>
      <c r="K69" s="53"/>
    </row>
    <row r="70" spans="1:12" ht="68.25" customHeight="1">
      <c r="A70" s="205"/>
      <c r="B70" s="99" t="s">
        <v>69</v>
      </c>
      <c r="C70" s="373">
        <v>8316</v>
      </c>
      <c r="D70" s="50" t="s">
        <v>48</v>
      </c>
      <c r="E70" s="49" t="s">
        <v>49</v>
      </c>
      <c r="F70" s="49" t="s">
        <v>50</v>
      </c>
      <c r="G70" s="322">
        <v>260</v>
      </c>
      <c r="H70" s="384" t="s">
        <v>16</v>
      </c>
      <c r="I70" s="388"/>
      <c r="J70" s="455" t="str">
        <f t="shared" ref="J70" si="11">IF(I70*G70=0,"",I70*G70)</f>
        <v/>
      </c>
      <c r="K70" s="53"/>
    </row>
    <row r="71" spans="1:12" ht="68.25" customHeight="1">
      <c r="A71" s="205"/>
      <c r="B71" s="99" t="s">
        <v>151</v>
      </c>
      <c r="C71" s="373">
        <v>2169</v>
      </c>
      <c r="D71" s="50" t="s">
        <v>48</v>
      </c>
      <c r="E71" s="49" t="s">
        <v>49</v>
      </c>
      <c r="F71" s="49" t="s">
        <v>50</v>
      </c>
      <c r="G71" s="322">
        <v>260</v>
      </c>
      <c r="H71" s="384" t="s">
        <v>16</v>
      </c>
      <c r="I71" s="388"/>
      <c r="J71" s="456" t="str">
        <f t="shared" si="9"/>
        <v/>
      </c>
      <c r="K71" s="53"/>
    </row>
    <row r="72" spans="1:12" ht="68.25" customHeight="1">
      <c r="A72" s="186"/>
      <c r="B72" s="99" t="s">
        <v>70</v>
      </c>
      <c r="C72" s="373">
        <v>4291</v>
      </c>
      <c r="D72" s="50" t="s">
        <v>48</v>
      </c>
      <c r="E72" s="49" t="s">
        <v>49</v>
      </c>
      <c r="F72" s="49" t="s">
        <v>50</v>
      </c>
      <c r="G72" s="322">
        <v>260</v>
      </c>
      <c r="H72" s="384" t="s">
        <v>16</v>
      </c>
      <c r="I72" s="388"/>
      <c r="J72" s="457" t="str">
        <f>IF(I72*G72=0,"",I72*G72)</f>
        <v/>
      </c>
      <c r="K72" s="53"/>
    </row>
    <row r="73" spans="1:12" s="120" customFormat="1" ht="68.25" customHeight="1" thickBot="1">
      <c r="A73" s="187"/>
      <c r="B73" s="375" t="s">
        <v>157</v>
      </c>
      <c r="C73" s="379">
        <v>8103</v>
      </c>
      <c r="D73" s="122" t="s">
        <v>48</v>
      </c>
      <c r="E73" s="123" t="s">
        <v>49</v>
      </c>
      <c r="F73" s="123" t="s">
        <v>50</v>
      </c>
      <c r="G73" s="480">
        <v>260</v>
      </c>
      <c r="H73" s="393" t="s">
        <v>16</v>
      </c>
      <c r="I73" s="389"/>
      <c r="J73" s="457" t="str">
        <f>IF(I73*G73=0,"",I73*G73)</f>
        <v/>
      </c>
      <c r="K73" s="53"/>
      <c r="L73" s="10"/>
    </row>
    <row r="74" spans="1:12" ht="68.25" customHeight="1">
      <c r="A74" s="206"/>
      <c r="B74" s="343" t="s">
        <v>71</v>
      </c>
      <c r="C74" s="72">
        <v>8361</v>
      </c>
      <c r="D74" s="40" t="s">
        <v>72</v>
      </c>
      <c r="E74" s="41" t="s">
        <v>73</v>
      </c>
      <c r="F74" s="41" t="s">
        <v>50</v>
      </c>
      <c r="G74" s="479">
        <v>160</v>
      </c>
      <c r="H74" s="383" t="s">
        <v>13</v>
      </c>
      <c r="I74" s="390"/>
      <c r="J74" s="444" t="str">
        <f t="shared" si="9"/>
        <v/>
      </c>
      <c r="K74" s="53"/>
    </row>
    <row r="75" spans="1:12" s="115" customFormat="1" ht="68.25" customHeight="1">
      <c r="A75" s="186"/>
      <c r="B75" s="88" t="s">
        <v>148</v>
      </c>
      <c r="C75" s="90">
        <v>8065</v>
      </c>
      <c r="D75" s="50" t="s">
        <v>72</v>
      </c>
      <c r="E75" s="49" t="s">
        <v>73</v>
      </c>
      <c r="F75" s="49" t="s">
        <v>50</v>
      </c>
      <c r="G75" s="322">
        <v>160</v>
      </c>
      <c r="H75" s="384" t="s">
        <v>13</v>
      </c>
      <c r="I75" s="391"/>
      <c r="J75" s="445" t="str">
        <f>IF(I75*G75=0,"",I75*G75)</f>
        <v/>
      </c>
      <c r="K75" s="53"/>
      <c r="L75" s="10"/>
    </row>
    <row r="76" spans="1:12" ht="68.25" customHeight="1">
      <c r="A76" s="186"/>
      <c r="B76" s="88" t="s">
        <v>74</v>
      </c>
      <c r="C76" s="90">
        <v>8330</v>
      </c>
      <c r="D76" s="50" t="s">
        <v>72</v>
      </c>
      <c r="E76" s="49" t="s">
        <v>73</v>
      </c>
      <c r="F76" s="49" t="s">
        <v>50</v>
      </c>
      <c r="G76" s="322">
        <v>160</v>
      </c>
      <c r="H76" s="384" t="s">
        <v>13</v>
      </c>
      <c r="I76" s="391"/>
      <c r="J76" s="445" t="str">
        <f t="shared" si="9"/>
        <v/>
      </c>
      <c r="K76" s="53"/>
    </row>
    <row r="77" spans="1:12" ht="68.25" customHeight="1">
      <c r="A77" s="186"/>
      <c r="B77" s="88" t="s">
        <v>150</v>
      </c>
      <c r="C77" s="90">
        <v>2176</v>
      </c>
      <c r="D77" s="50" t="s">
        <v>72</v>
      </c>
      <c r="E77" s="49" t="s">
        <v>73</v>
      </c>
      <c r="F77" s="49" t="s">
        <v>50</v>
      </c>
      <c r="G77" s="322">
        <v>160</v>
      </c>
      <c r="H77" s="384" t="s">
        <v>13</v>
      </c>
      <c r="I77" s="391"/>
      <c r="J77" s="458" t="str">
        <f>IF(I77*G77=0,"",I77*G77)</f>
        <v/>
      </c>
      <c r="K77" s="53"/>
    </row>
    <row r="78" spans="1:12" s="120" customFormat="1" ht="68.25" customHeight="1">
      <c r="A78" s="186"/>
      <c r="B78" s="378" t="s">
        <v>158</v>
      </c>
      <c r="C78" s="380">
        <v>8105</v>
      </c>
      <c r="D78" s="55" t="s">
        <v>72</v>
      </c>
      <c r="E78" s="56" t="s">
        <v>73</v>
      </c>
      <c r="F78" s="56" t="s">
        <v>50</v>
      </c>
      <c r="G78" s="481">
        <v>160</v>
      </c>
      <c r="H78" s="385">
        <v>12</v>
      </c>
      <c r="I78" s="391"/>
      <c r="J78" s="458" t="str">
        <f>IF(I78*G78=0,"",I78*G78)</f>
        <v/>
      </c>
      <c r="K78" s="53"/>
      <c r="L78" s="10"/>
    </row>
    <row r="79" spans="1:12" ht="68.25" customHeight="1" thickBot="1">
      <c r="A79" s="187"/>
      <c r="B79" s="89" t="s">
        <v>75</v>
      </c>
      <c r="C79" s="382">
        <v>4314</v>
      </c>
      <c r="D79" s="42" t="s">
        <v>72</v>
      </c>
      <c r="E79" s="57" t="s">
        <v>73</v>
      </c>
      <c r="F79" s="57" t="s">
        <v>50</v>
      </c>
      <c r="G79" s="330">
        <v>160</v>
      </c>
      <c r="H79" s="386" t="s">
        <v>13</v>
      </c>
      <c r="I79" s="392"/>
      <c r="J79" s="446" t="str">
        <f>IF(I79*G79=0,"",I79*G79)</f>
        <v/>
      </c>
      <c r="K79" s="53"/>
    </row>
    <row r="80" spans="1:12" ht="44.25" customHeight="1" thickBot="1">
      <c r="A80" s="213" t="s">
        <v>147</v>
      </c>
      <c r="B80" s="376"/>
      <c r="C80" s="294" t="s">
        <v>182</v>
      </c>
      <c r="D80" s="11" t="s">
        <v>4</v>
      </c>
      <c r="E80" s="11" t="s">
        <v>179</v>
      </c>
      <c r="F80" s="11" t="s">
        <v>5</v>
      </c>
      <c r="G80" s="12" t="s">
        <v>181</v>
      </c>
      <c r="H80" s="295" t="s">
        <v>180</v>
      </c>
      <c r="I80" s="151" t="s">
        <v>6</v>
      </c>
      <c r="J80" s="459" t="s">
        <v>7</v>
      </c>
      <c r="K80" s="53"/>
    </row>
    <row r="81" spans="1:12" s="119" customFormat="1" ht="84" customHeight="1" thickBot="1">
      <c r="A81" s="96"/>
      <c r="B81" s="395" t="s">
        <v>155</v>
      </c>
      <c r="C81" s="401">
        <v>8081</v>
      </c>
      <c r="D81" s="402" t="s">
        <v>154</v>
      </c>
      <c r="E81" s="403" t="s">
        <v>10</v>
      </c>
      <c r="F81" s="404" t="s">
        <v>156</v>
      </c>
      <c r="G81" s="405">
        <v>120</v>
      </c>
      <c r="H81" s="406" t="s">
        <v>175</v>
      </c>
      <c r="I81" s="144"/>
      <c r="J81" s="448" t="str">
        <f>IF(I81*G81=0,"",I81*G81)</f>
        <v/>
      </c>
      <c r="K81" s="53"/>
      <c r="L81" s="10"/>
    </row>
    <row r="82" spans="1:12" ht="49.5" customHeight="1">
      <c r="A82" s="191"/>
      <c r="B82" s="207" t="s">
        <v>76</v>
      </c>
      <c r="C82" s="87">
        <v>9639</v>
      </c>
      <c r="D82" s="37" t="s">
        <v>77</v>
      </c>
      <c r="E82" s="37" t="s">
        <v>49</v>
      </c>
      <c r="F82" s="37" t="s">
        <v>19</v>
      </c>
      <c r="G82" s="322">
        <v>180</v>
      </c>
      <c r="H82" s="407" t="s">
        <v>175</v>
      </c>
      <c r="I82" s="138"/>
      <c r="J82" s="444" t="str">
        <f t="shared" si="9"/>
        <v/>
      </c>
      <c r="K82" s="53"/>
    </row>
    <row r="83" spans="1:12" ht="49.5" customHeight="1">
      <c r="A83" s="191"/>
      <c r="B83" s="208"/>
      <c r="C83" s="87">
        <v>7923</v>
      </c>
      <c r="D83" s="37" t="s">
        <v>78</v>
      </c>
      <c r="E83" s="37" t="s">
        <v>59</v>
      </c>
      <c r="F83" s="37" t="s">
        <v>19</v>
      </c>
      <c r="G83" s="322">
        <v>53</v>
      </c>
      <c r="H83" s="407" t="s">
        <v>177</v>
      </c>
      <c r="I83" s="139"/>
      <c r="J83" s="445" t="str">
        <f t="shared" si="9"/>
        <v/>
      </c>
      <c r="K83" s="53"/>
    </row>
    <row r="84" spans="1:12" ht="49.5" customHeight="1" thickBot="1">
      <c r="A84" s="191"/>
      <c r="B84" s="209"/>
      <c r="C84" s="87">
        <v>1373</v>
      </c>
      <c r="D84" s="37" t="s">
        <v>79</v>
      </c>
      <c r="E84" s="37" t="s">
        <v>16</v>
      </c>
      <c r="F84" s="37" t="s">
        <v>19</v>
      </c>
      <c r="G84" s="322">
        <v>580</v>
      </c>
      <c r="H84" s="407" t="s">
        <v>176</v>
      </c>
      <c r="I84" s="141"/>
      <c r="J84" s="446" t="str">
        <f t="shared" si="9"/>
        <v/>
      </c>
      <c r="K84" s="53"/>
    </row>
    <row r="85" spans="1:12" ht="49.5" customHeight="1">
      <c r="A85" s="191"/>
      <c r="B85" s="233" t="s">
        <v>80</v>
      </c>
      <c r="C85" s="87">
        <v>9653</v>
      </c>
      <c r="D85" s="37" t="s">
        <v>77</v>
      </c>
      <c r="E85" s="37" t="s">
        <v>49</v>
      </c>
      <c r="F85" s="399" t="s">
        <v>19</v>
      </c>
      <c r="G85" s="322">
        <v>165</v>
      </c>
      <c r="H85" s="407" t="s">
        <v>16</v>
      </c>
      <c r="I85" s="142"/>
      <c r="J85" s="447" t="str">
        <f t="shared" ref="J85:J87" si="12">IF(I85*G85=0,"",I85*G85)</f>
        <v/>
      </c>
      <c r="K85" s="53"/>
    </row>
    <row r="86" spans="1:12" ht="49.5" customHeight="1">
      <c r="A86" s="191"/>
      <c r="B86" s="208"/>
      <c r="C86" s="408">
        <v>4769</v>
      </c>
      <c r="D86" s="400" t="s">
        <v>78</v>
      </c>
      <c r="E86" s="400" t="s">
        <v>59</v>
      </c>
      <c r="F86" s="400" t="s">
        <v>19</v>
      </c>
      <c r="G86" s="357">
        <v>48</v>
      </c>
      <c r="H86" s="407" t="s">
        <v>177</v>
      </c>
      <c r="I86" s="139"/>
      <c r="J86" s="445" t="str">
        <f t="shared" si="12"/>
        <v/>
      </c>
      <c r="K86" s="53"/>
    </row>
    <row r="87" spans="1:12" ht="49.5" customHeight="1" thickBot="1">
      <c r="A87" s="191"/>
      <c r="B87" s="208"/>
      <c r="C87" s="58">
        <v>1359</v>
      </c>
      <c r="D87" s="78" t="s">
        <v>79</v>
      </c>
      <c r="E87" s="78" t="s">
        <v>16</v>
      </c>
      <c r="F87" s="59" t="s">
        <v>19</v>
      </c>
      <c r="G87" s="409">
        <v>530</v>
      </c>
      <c r="H87" s="410" t="s">
        <v>176</v>
      </c>
      <c r="I87" s="141"/>
      <c r="J87" s="446" t="str">
        <f t="shared" si="12"/>
        <v/>
      </c>
      <c r="K87" s="53"/>
    </row>
    <row r="88" spans="1:12" ht="37.5" customHeight="1" thickBot="1">
      <c r="A88" s="215" t="s">
        <v>81</v>
      </c>
      <c r="B88" s="216"/>
      <c r="C88" s="411" t="s">
        <v>182</v>
      </c>
      <c r="D88" s="60" t="s">
        <v>4</v>
      </c>
      <c r="E88" s="60" t="s">
        <v>179</v>
      </c>
      <c r="F88" s="60" t="s">
        <v>5</v>
      </c>
      <c r="G88" s="61" t="s">
        <v>181</v>
      </c>
      <c r="H88" s="412" t="s">
        <v>180</v>
      </c>
      <c r="I88" s="149" t="s">
        <v>6</v>
      </c>
      <c r="J88" s="460" t="s">
        <v>7</v>
      </c>
      <c r="K88" s="53"/>
    </row>
    <row r="89" spans="1:12" ht="97.5" customHeight="1" thickBot="1">
      <c r="A89" s="221"/>
      <c r="B89" s="136" t="s">
        <v>82</v>
      </c>
      <c r="C89" s="62">
        <v>2871</v>
      </c>
      <c r="D89" s="63" t="s">
        <v>35</v>
      </c>
      <c r="E89" s="64" t="s">
        <v>13</v>
      </c>
      <c r="F89" s="64" t="s">
        <v>22</v>
      </c>
      <c r="G89" s="344">
        <v>180</v>
      </c>
      <c r="H89" s="345" t="s">
        <v>25</v>
      </c>
      <c r="I89" s="145"/>
      <c r="J89" s="449" t="str">
        <f t="shared" ref="J89:J91" si="13">IF(I89*G89=0,"",I89*G89)</f>
        <v/>
      </c>
      <c r="K89" s="53"/>
    </row>
    <row r="90" spans="1:12" ht="97.5" customHeight="1" thickBot="1">
      <c r="A90" s="191"/>
      <c r="B90" s="65" t="s">
        <v>83</v>
      </c>
      <c r="C90" s="62">
        <v>2857</v>
      </c>
      <c r="D90" s="63" t="s">
        <v>35</v>
      </c>
      <c r="E90" s="64" t="s">
        <v>13</v>
      </c>
      <c r="F90" s="64" t="s">
        <v>22</v>
      </c>
      <c r="G90" s="344">
        <v>180</v>
      </c>
      <c r="H90" s="345" t="s">
        <v>25</v>
      </c>
      <c r="I90" s="144"/>
      <c r="J90" s="449" t="str">
        <f t="shared" si="13"/>
        <v/>
      </c>
      <c r="K90" s="53"/>
    </row>
    <row r="91" spans="1:12" ht="97.5" customHeight="1" thickBot="1">
      <c r="A91" s="191"/>
      <c r="B91" s="126" t="s">
        <v>84</v>
      </c>
      <c r="C91" s="62">
        <v>2864</v>
      </c>
      <c r="D91" s="63" t="s">
        <v>35</v>
      </c>
      <c r="E91" s="64" t="s">
        <v>13</v>
      </c>
      <c r="F91" s="64" t="s">
        <v>22</v>
      </c>
      <c r="G91" s="344">
        <v>180</v>
      </c>
      <c r="H91" s="345" t="s">
        <v>25</v>
      </c>
      <c r="I91" s="144"/>
      <c r="J91" s="448" t="str">
        <f t="shared" si="13"/>
        <v/>
      </c>
      <c r="K91" s="53"/>
    </row>
    <row r="92" spans="1:12" ht="97.5" customHeight="1" thickBot="1">
      <c r="A92" s="191"/>
      <c r="B92" s="126" t="s">
        <v>163</v>
      </c>
      <c r="C92" s="69">
        <v>2865</v>
      </c>
      <c r="D92" s="70" t="s">
        <v>35</v>
      </c>
      <c r="E92" s="71" t="s">
        <v>13</v>
      </c>
      <c r="F92" s="71" t="s">
        <v>22</v>
      </c>
      <c r="G92" s="344">
        <v>180</v>
      </c>
      <c r="H92" s="414" t="s">
        <v>25</v>
      </c>
      <c r="I92" s="144"/>
      <c r="J92" s="461" t="str">
        <f t="shared" ref="J92" si="14">IF(I92*G92=0,"",I92*G92)</f>
        <v/>
      </c>
      <c r="K92" s="53"/>
    </row>
    <row r="93" spans="1:12" s="127" customFormat="1" ht="97.5" customHeight="1" thickBot="1">
      <c r="A93" s="192"/>
      <c r="B93" s="68" t="s">
        <v>170</v>
      </c>
      <c r="C93" s="153">
        <v>8130</v>
      </c>
      <c r="D93" s="154" t="s">
        <v>35</v>
      </c>
      <c r="E93" s="155" t="s">
        <v>13</v>
      </c>
      <c r="F93" s="155" t="s">
        <v>22</v>
      </c>
      <c r="G93" s="415">
        <v>180</v>
      </c>
      <c r="H93" s="416" t="s">
        <v>25</v>
      </c>
      <c r="I93" s="144"/>
      <c r="J93" s="461" t="str">
        <f t="shared" ref="J93" si="15">IF(I93*G93=0,"",I93*G93)</f>
        <v/>
      </c>
      <c r="K93" s="53"/>
      <c r="L93" s="10"/>
    </row>
    <row r="94" spans="1:12" ht="37.5" customHeight="1" thickBot="1">
      <c r="A94" s="215" t="s">
        <v>85</v>
      </c>
      <c r="B94" s="216"/>
      <c r="C94" s="411" t="s">
        <v>182</v>
      </c>
      <c r="D94" s="60" t="s">
        <v>4</v>
      </c>
      <c r="E94" s="60" t="s">
        <v>179</v>
      </c>
      <c r="F94" s="60" t="s">
        <v>5</v>
      </c>
      <c r="G94" s="61" t="s">
        <v>181</v>
      </c>
      <c r="H94" s="412" t="s">
        <v>180</v>
      </c>
      <c r="I94" s="149" t="s">
        <v>6</v>
      </c>
      <c r="J94" s="462" t="s">
        <v>7</v>
      </c>
      <c r="K94" s="53"/>
    </row>
    <row r="95" spans="1:12" ht="51.75" customHeight="1">
      <c r="A95" s="218"/>
      <c r="B95" s="207" t="s">
        <v>86</v>
      </c>
      <c r="C95" s="72">
        <v>9619</v>
      </c>
      <c r="D95" s="40" t="s">
        <v>87</v>
      </c>
      <c r="E95" s="41" t="s">
        <v>13</v>
      </c>
      <c r="F95" s="41" t="s">
        <v>22</v>
      </c>
      <c r="G95" s="333">
        <v>375</v>
      </c>
      <c r="H95" s="334" t="s">
        <v>25</v>
      </c>
      <c r="I95" s="138"/>
      <c r="J95" s="463" t="str">
        <f t="shared" ref="J95:J99" si="16">IF(I95*G95=0,"",I95*G95)</f>
        <v/>
      </c>
      <c r="K95" s="53"/>
    </row>
    <row r="96" spans="1:12" ht="52.5" customHeight="1" thickBot="1">
      <c r="A96" s="219"/>
      <c r="B96" s="417"/>
      <c r="C96" s="108">
        <v>9626</v>
      </c>
      <c r="D96" s="109" t="s">
        <v>88</v>
      </c>
      <c r="E96" s="110" t="s">
        <v>13</v>
      </c>
      <c r="F96" s="110" t="s">
        <v>22</v>
      </c>
      <c r="G96" s="339">
        <v>940</v>
      </c>
      <c r="H96" s="419" t="s">
        <v>25</v>
      </c>
      <c r="I96" s="150"/>
      <c r="J96" s="464" t="str">
        <f>IF(I96*G96=0,"",I96*G96)</f>
        <v/>
      </c>
      <c r="K96" s="53"/>
    </row>
    <row r="97" spans="1:12" ht="74.25" customHeight="1" thickBot="1">
      <c r="A97" s="219"/>
      <c r="B97" s="418" t="s">
        <v>164</v>
      </c>
      <c r="C97" s="69">
        <v>2863</v>
      </c>
      <c r="D97" s="70" t="s">
        <v>89</v>
      </c>
      <c r="E97" s="71" t="s">
        <v>13</v>
      </c>
      <c r="F97" s="71" t="s">
        <v>22</v>
      </c>
      <c r="G97" s="344">
        <v>180</v>
      </c>
      <c r="H97" s="414" t="s">
        <v>25</v>
      </c>
      <c r="I97" s="148"/>
      <c r="J97" s="465" t="str">
        <f>IF(I97*G97=0,"",I97*G97)</f>
        <v/>
      </c>
      <c r="K97" s="53"/>
    </row>
    <row r="98" spans="1:12" s="81" customFormat="1" ht="75" customHeight="1" thickBot="1">
      <c r="A98" s="219"/>
      <c r="B98" s="65" t="s">
        <v>165</v>
      </c>
      <c r="C98" s="111">
        <v>2856</v>
      </c>
      <c r="D98" s="112" t="s">
        <v>89</v>
      </c>
      <c r="E98" s="113" t="s">
        <v>13</v>
      </c>
      <c r="F98" s="113" t="s">
        <v>22</v>
      </c>
      <c r="G98" s="341">
        <v>180</v>
      </c>
      <c r="H98" s="413" t="s">
        <v>25</v>
      </c>
      <c r="I98" s="141"/>
      <c r="J98" s="466" t="str">
        <f>IF(I98*G98=0,"",I98*G98)</f>
        <v/>
      </c>
      <c r="K98" s="53"/>
      <c r="L98" s="10"/>
    </row>
    <row r="99" spans="1:12" ht="39.75" customHeight="1">
      <c r="A99" s="219"/>
      <c r="B99" s="220" t="s">
        <v>90</v>
      </c>
      <c r="C99" s="420">
        <v>9633</v>
      </c>
      <c r="D99" s="421" t="s">
        <v>87</v>
      </c>
      <c r="E99" s="422" t="s">
        <v>13</v>
      </c>
      <c r="F99" s="422" t="s">
        <v>22</v>
      </c>
      <c r="G99" s="423">
        <v>390</v>
      </c>
      <c r="H99" s="424"/>
      <c r="I99" s="138"/>
      <c r="J99" s="444" t="str">
        <f t="shared" si="16"/>
        <v/>
      </c>
      <c r="K99" s="53"/>
    </row>
    <row r="100" spans="1:12" ht="39.75" customHeight="1" thickBot="1">
      <c r="A100" s="219"/>
      <c r="B100" s="220"/>
      <c r="C100" s="132">
        <v>9640</v>
      </c>
      <c r="D100" s="133" t="s">
        <v>88</v>
      </c>
      <c r="E100" s="106" t="s">
        <v>13</v>
      </c>
      <c r="F100" s="106" t="s">
        <v>22</v>
      </c>
      <c r="G100" s="107">
        <v>990</v>
      </c>
      <c r="H100" s="179"/>
      <c r="I100" s="140"/>
      <c r="J100" s="442" t="str">
        <f t="shared" ref="J100" si="17">IF(I100*G100=0,"",I100*G100)</f>
        <v/>
      </c>
      <c r="K100" s="53"/>
    </row>
    <row r="101" spans="1:12" ht="37.5" customHeight="1" thickBot="1">
      <c r="A101" s="215" t="s">
        <v>91</v>
      </c>
      <c r="B101" s="217"/>
      <c r="C101" s="276" t="s">
        <v>182</v>
      </c>
      <c r="D101" s="32" t="s">
        <v>4</v>
      </c>
      <c r="E101" s="32" t="s">
        <v>179</v>
      </c>
      <c r="F101" s="32" t="s">
        <v>5</v>
      </c>
      <c r="G101" s="33" t="s">
        <v>181</v>
      </c>
      <c r="H101" s="277" t="s">
        <v>180</v>
      </c>
      <c r="I101" s="143" t="s">
        <v>6</v>
      </c>
      <c r="J101" s="467" t="s">
        <v>7</v>
      </c>
      <c r="K101" s="53"/>
    </row>
    <row r="102" spans="1:12" ht="37.5" customHeight="1">
      <c r="A102" s="202"/>
      <c r="B102" s="343" t="s">
        <v>92</v>
      </c>
      <c r="C102" s="95">
        <v>7715</v>
      </c>
      <c r="D102" s="45" t="s">
        <v>72</v>
      </c>
      <c r="E102" s="46" t="s">
        <v>93</v>
      </c>
      <c r="F102" s="46" t="s">
        <v>11</v>
      </c>
      <c r="G102" s="428">
        <v>150</v>
      </c>
      <c r="H102" s="352" t="s">
        <v>178</v>
      </c>
      <c r="I102" s="138"/>
      <c r="J102" s="444" t="str">
        <f t="shared" ref="J102:J113" si="18">IF(I102*G102=0,"",I102*G102)</f>
        <v/>
      </c>
      <c r="K102" s="53"/>
      <c r="L102"/>
    </row>
    <row r="103" spans="1:12" ht="50.25" customHeight="1">
      <c r="A103" s="194"/>
      <c r="B103" s="425" t="s">
        <v>94</v>
      </c>
      <c r="C103" s="102">
        <v>7049</v>
      </c>
      <c r="D103" s="38" t="s">
        <v>72</v>
      </c>
      <c r="E103" s="39" t="s">
        <v>93</v>
      </c>
      <c r="F103" s="39" t="s">
        <v>11</v>
      </c>
      <c r="G103" s="429">
        <v>135</v>
      </c>
      <c r="H103" s="326" t="s">
        <v>178</v>
      </c>
      <c r="I103" s="139"/>
      <c r="J103" s="445" t="str">
        <f t="shared" si="18"/>
        <v/>
      </c>
      <c r="K103" s="53"/>
    </row>
    <row r="104" spans="1:12" ht="50.25" customHeight="1">
      <c r="A104" s="194"/>
      <c r="B104" s="425" t="s">
        <v>95</v>
      </c>
      <c r="C104" s="102">
        <v>7056</v>
      </c>
      <c r="D104" s="38" t="s">
        <v>72</v>
      </c>
      <c r="E104" s="39" t="s">
        <v>93</v>
      </c>
      <c r="F104" s="39" t="s">
        <v>11</v>
      </c>
      <c r="G104" s="429">
        <v>135</v>
      </c>
      <c r="H104" s="326" t="s">
        <v>178</v>
      </c>
      <c r="I104" s="139"/>
      <c r="J104" s="445" t="str">
        <f t="shared" si="18"/>
        <v/>
      </c>
      <c r="K104" s="53"/>
    </row>
    <row r="105" spans="1:12" ht="50.25" customHeight="1">
      <c r="A105" s="194"/>
      <c r="B105" s="425" t="s">
        <v>96</v>
      </c>
      <c r="C105" s="102">
        <v>7070</v>
      </c>
      <c r="D105" s="38" t="s">
        <v>72</v>
      </c>
      <c r="E105" s="39" t="s">
        <v>93</v>
      </c>
      <c r="F105" s="39" t="s">
        <v>11</v>
      </c>
      <c r="G105" s="429">
        <v>135</v>
      </c>
      <c r="H105" s="326" t="s">
        <v>178</v>
      </c>
      <c r="I105" s="139"/>
      <c r="J105" s="445" t="str">
        <f t="shared" si="18"/>
        <v/>
      </c>
      <c r="K105" s="53"/>
    </row>
    <row r="106" spans="1:12" ht="50.25" customHeight="1">
      <c r="A106" s="194"/>
      <c r="B106" s="425" t="s">
        <v>97</v>
      </c>
      <c r="C106" s="90">
        <v>7063</v>
      </c>
      <c r="D106" s="50" t="s">
        <v>72</v>
      </c>
      <c r="E106" s="49" t="s">
        <v>93</v>
      </c>
      <c r="F106" s="39" t="s">
        <v>11</v>
      </c>
      <c r="G106" s="429">
        <v>135</v>
      </c>
      <c r="H106" s="367" t="s">
        <v>178</v>
      </c>
      <c r="I106" s="139"/>
      <c r="J106" s="445" t="str">
        <f t="shared" si="18"/>
        <v/>
      </c>
      <c r="K106" s="53"/>
    </row>
    <row r="107" spans="1:12" ht="50.25" customHeight="1">
      <c r="A107" s="194"/>
      <c r="B107" s="425" t="s">
        <v>98</v>
      </c>
      <c r="C107" s="102">
        <v>7117</v>
      </c>
      <c r="D107" s="38" t="s">
        <v>72</v>
      </c>
      <c r="E107" s="39" t="s">
        <v>93</v>
      </c>
      <c r="F107" s="39" t="s">
        <v>11</v>
      </c>
      <c r="G107" s="429">
        <v>135</v>
      </c>
      <c r="H107" s="326" t="s">
        <v>178</v>
      </c>
      <c r="I107" s="139"/>
      <c r="J107" s="445" t="str">
        <f t="shared" si="18"/>
        <v/>
      </c>
      <c r="K107" s="53"/>
    </row>
    <row r="108" spans="1:12" ht="50.25" customHeight="1">
      <c r="A108" s="194"/>
      <c r="B108" s="425" t="s">
        <v>99</v>
      </c>
      <c r="C108" s="102">
        <v>7087</v>
      </c>
      <c r="D108" s="38" t="s">
        <v>72</v>
      </c>
      <c r="E108" s="39" t="s">
        <v>93</v>
      </c>
      <c r="F108" s="39" t="s">
        <v>11</v>
      </c>
      <c r="G108" s="429">
        <v>135</v>
      </c>
      <c r="H108" s="326" t="s">
        <v>178</v>
      </c>
      <c r="I108" s="139"/>
      <c r="J108" s="445" t="str">
        <f t="shared" si="18"/>
        <v/>
      </c>
      <c r="K108" s="53"/>
    </row>
    <row r="109" spans="1:12" ht="50.25" customHeight="1">
      <c r="A109" s="194"/>
      <c r="B109" s="88" t="s">
        <v>100</v>
      </c>
      <c r="C109" s="102">
        <v>4974</v>
      </c>
      <c r="D109" s="38" t="s">
        <v>72</v>
      </c>
      <c r="E109" s="39" t="s">
        <v>93</v>
      </c>
      <c r="F109" s="39" t="s">
        <v>11</v>
      </c>
      <c r="G109" s="429">
        <v>170</v>
      </c>
      <c r="H109" s="326" t="s">
        <v>178</v>
      </c>
      <c r="I109" s="139"/>
      <c r="J109" s="445" t="str">
        <f t="shared" si="18"/>
        <v/>
      </c>
      <c r="K109" s="53"/>
    </row>
    <row r="110" spans="1:12" ht="50.25" customHeight="1">
      <c r="A110" s="194"/>
      <c r="B110" s="88" t="s">
        <v>101</v>
      </c>
      <c r="C110" s="102">
        <v>4967</v>
      </c>
      <c r="D110" s="38" t="s">
        <v>72</v>
      </c>
      <c r="E110" s="39" t="s">
        <v>93</v>
      </c>
      <c r="F110" s="39" t="s">
        <v>11</v>
      </c>
      <c r="G110" s="429">
        <v>170</v>
      </c>
      <c r="H110" s="326" t="s">
        <v>178</v>
      </c>
      <c r="I110" s="139"/>
      <c r="J110" s="445" t="str">
        <f t="shared" si="18"/>
        <v/>
      </c>
      <c r="K110" s="53"/>
    </row>
    <row r="111" spans="1:12" ht="50.25" customHeight="1">
      <c r="A111" s="194"/>
      <c r="B111" s="88" t="s">
        <v>102</v>
      </c>
      <c r="C111" s="102">
        <v>4981</v>
      </c>
      <c r="D111" s="38" t="s">
        <v>103</v>
      </c>
      <c r="E111" s="39" t="s">
        <v>93</v>
      </c>
      <c r="F111" s="39" t="s">
        <v>11</v>
      </c>
      <c r="G111" s="429">
        <v>200</v>
      </c>
      <c r="H111" s="326" t="s">
        <v>178</v>
      </c>
      <c r="I111" s="139"/>
      <c r="J111" s="445" t="str">
        <f t="shared" si="18"/>
        <v/>
      </c>
      <c r="K111" s="53"/>
    </row>
    <row r="112" spans="1:12" ht="63" customHeight="1">
      <c r="A112" s="194"/>
      <c r="B112" s="426" t="s">
        <v>104</v>
      </c>
      <c r="C112" s="102">
        <v>7148</v>
      </c>
      <c r="D112" s="38" t="s">
        <v>72</v>
      </c>
      <c r="E112" s="39" t="s">
        <v>16</v>
      </c>
      <c r="F112" s="39" t="s">
        <v>11</v>
      </c>
      <c r="G112" s="429">
        <v>100</v>
      </c>
      <c r="H112" s="326" t="s">
        <v>178</v>
      </c>
      <c r="I112" s="139"/>
      <c r="J112" s="445" t="str">
        <f t="shared" si="18"/>
        <v/>
      </c>
      <c r="K112" s="53"/>
    </row>
    <row r="113" spans="1:31" ht="81" customHeight="1" thickBot="1">
      <c r="A113" s="195"/>
      <c r="B113" s="427" t="s">
        <v>105</v>
      </c>
      <c r="C113" s="94">
        <v>7131</v>
      </c>
      <c r="D113" s="47" t="s">
        <v>72</v>
      </c>
      <c r="E113" s="43" t="s">
        <v>16</v>
      </c>
      <c r="F113" s="43" t="s">
        <v>11</v>
      </c>
      <c r="G113" s="430">
        <v>100</v>
      </c>
      <c r="H113" s="331" t="s">
        <v>178</v>
      </c>
      <c r="I113" s="141"/>
      <c r="J113" s="446" t="str">
        <f t="shared" si="18"/>
        <v/>
      </c>
      <c r="K113" s="53"/>
    </row>
    <row r="114" spans="1:31" ht="37.5" customHeight="1" thickBot="1">
      <c r="A114" s="210" t="s">
        <v>106</v>
      </c>
      <c r="B114" s="211"/>
      <c r="C114" s="276" t="s">
        <v>182</v>
      </c>
      <c r="D114" s="32" t="s">
        <v>4</v>
      </c>
      <c r="E114" s="32" t="s">
        <v>179</v>
      </c>
      <c r="F114" s="32" t="s">
        <v>5</v>
      </c>
      <c r="G114" s="33" t="s">
        <v>181</v>
      </c>
      <c r="H114" s="277" t="s">
        <v>180</v>
      </c>
      <c r="I114" s="151" t="s">
        <v>6</v>
      </c>
      <c r="J114" s="459" t="s">
        <v>7</v>
      </c>
      <c r="K114" s="53"/>
    </row>
    <row r="115" spans="1:31" ht="72.75" customHeight="1">
      <c r="A115" s="214"/>
      <c r="B115" s="343" t="s">
        <v>107</v>
      </c>
      <c r="C115" s="95">
        <v>3614</v>
      </c>
      <c r="D115" s="45" t="s">
        <v>72</v>
      </c>
      <c r="E115" s="46" t="s">
        <v>93</v>
      </c>
      <c r="F115" s="46" t="s">
        <v>11</v>
      </c>
      <c r="G115" s="433">
        <v>100</v>
      </c>
      <c r="H115" s="352" t="s">
        <v>178</v>
      </c>
      <c r="I115" s="138"/>
      <c r="J115" s="444" t="str">
        <f t="shared" ref="J115:J123" si="19">IF(I115*G115=0,"",I115*G115)</f>
        <v/>
      </c>
      <c r="K115" s="53"/>
      <c r="L115"/>
    </row>
    <row r="116" spans="1:31" ht="72.75" customHeight="1">
      <c r="A116" s="191"/>
      <c r="B116" s="88" t="s">
        <v>108</v>
      </c>
      <c r="C116" s="102">
        <v>3584</v>
      </c>
      <c r="D116" s="38" t="s">
        <v>72</v>
      </c>
      <c r="E116" s="39" t="s">
        <v>93</v>
      </c>
      <c r="F116" s="39" t="s">
        <v>11</v>
      </c>
      <c r="G116" s="432">
        <v>160</v>
      </c>
      <c r="H116" s="326" t="s">
        <v>178</v>
      </c>
      <c r="I116" s="139"/>
      <c r="J116" s="445" t="str">
        <f t="shared" si="19"/>
        <v/>
      </c>
      <c r="K116" s="53"/>
    </row>
    <row r="117" spans="1:31" ht="72.75" customHeight="1">
      <c r="A117" s="191"/>
      <c r="B117" s="88" t="s">
        <v>109</v>
      </c>
      <c r="C117" s="102">
        <v>3591</v>
      </c>
      <c r="D117" s="38" t="s">
        <v>72</v>
      </c>
      <c r="E117" s="39" t="s">
        <v>93</v>
      </c>
      <c r="F117" s="39" t="s">
        <v>11</v>
      </c>
      <c r="G117" s="429">
        <v>150</v>
      </c>
      <c r="H117" s="326" t="s">
        <v>178</v>
      </c>
      <c r="I117" s="139"/>
      <c r="J117" s="445" t="str">
        <f t="shared" si="19"/>
        <v/>
      </c>
      <c r="K117" s="53"/>
    </row>
    <row r="118" spans="1:31" ht="72.75" customHeight="1">
      <c r="A118" s="191"/>
      <c r="B118" s="431" t="s">
        <v>110</v>
      </c>
      <c r="C118" s="102">
        <v>3577</v>
      </c>
      <c r="D118" s="38" t="s">
        <v>72</v>
      </c>
      <c r="E118" s="39" t="s">
        <v>93</v>
      </c>
      <c r="F118" s="39" t="s">
        <v>11</v>
      </c>
      <c r="G118" s="429">
        <v>150</v>
      </c>
      <c r="H118" s="326" t="s">
        <v>178</v>
      </c>
      <c r="I118" s="139"/>
      <c r="J118" s="445" t="str">
        <f t="shared" si="19"/>
        <v/>
      </c>
      <c r="K118" s="53"/>
    </row>
    <row r="119" spans="1:31" ht="72.75" customHeight="1">
      <c r="A119" s="191"/>
      <c r="B119" s="88" t="s">
        <v>111</v>
      </c>
      <c r="C119" s="102">
        <v>3645</v>
      </c>
      <c r="D119" s="38" t="s">
        <v>72</v>
      </c>
      <c r="E119" s="39" t="s">
        <v>93</v>
      </c>
      <c r="F119" s="39" t="s">
        <v>11</v>
      </c>
      <c r="G119" s="429">
        <v>150</v>
      </c>
      <c r="H119" s="326" t="s">
        <v>178</v>
      </c>
      <c r="I119" s="139"/>
      <c r="J119" s="445" t="str">
        <f t="shared" si="19"/>
        <v/>
      </c>
      <c r="K119" s="53"/>
    </row>
    <row r="120" spans="1:31" ht="72.75" customHeight="1">
      <c r="A120" s="191"/>
      <c r="B120" s="88" t="s">
        <v>112</v>
      </c>
      <c r="C120" s="102">
        <v>3560</v>
      </c>
      <c r="D120" s="38" t="s">
        <v>72</v>
      </c>
      <c r="E120" s="39" t="s">
        <v>93</v>
      </c>
      <c r="F120" s="39" t="s">
        <v>11</v>
      </c>
      <c r="G120" s="429">
        <v>150</v>
      </c>
      <c r="H120" s="326" t="s">
        <v>178</v>
      </c>
      <c r="I120" s="139"/>
      <c r="J120" s="445" t="str">
        <f t="shared" si="19"/>
        <v/>
      </c>
      <c r="K120" s="53"/>
    </row>
    <row r="121" spans="1:31" ht="72.75" customHeight="1">
      <c r="A121" s="191"/>
      <c r="B121" s="88" t="s">
        <v>113</v>
      </c>
      <c r="C121" s="90">
        <v>3621</v>
      </c>
      <c r="D121" s="50" t="s">
        <v>72</v>
      </c>
      <c r="E121" s="49" t="s">
        <v>93</v>
      </c>
      <c r="F121" s="49" t="s">
        <v>11</v>
      </c>
      <c r="G121" s="429">
        <v>100</v>
      </c>
      <c r="H121" s="367" t="s">
        <v>178</v>
      </c>
      <c r="I121" s="139"/>
      <c r="J121" s="445" t="str">
        <f t="shared" si="19"/>
        <v/>
      </c>
      <c r="K121" s="53"/>
    </row>
    <row r="122" spans="1:31" ht="72.75" customHeight="1">
      <c r="A122" s="191"/>
      <c r="B122" s="88" t="s">
        <v>114</v>
      </c>
      <c r="C122" s="102">
        <v>3607</v>
      </c>
      <c r="D122" s="38" t="s">
        <v>72</v>
      </c>
      <c r="E122" s="39" t="s">
        <v>93</v>
      </c>
      <c r="F122" s="39" t="s">
        <v>11</v>
      </c>
      <c r="G122" s="429">
        <v>100</v>
      </c>
      <c r="H122" s="326">
        <v>3</v>
      </c>
      <c r="I122" s="139"/>
      <c r="J122" s="445" t="str">
        <f t="shared" si="19"/>
        <v/>
      </c>
      <c r="K122" s="53"/>
    </row>
    <row r="123" spans="1:31" ht="72.75" customHeight="1">
      <c r="A123" s="191"/>
      <c r="B123" s="116" t="s">
        <v>115</v>
      </c>
      <c r="C123" s="102">
        <v>9743</v>
      </c>
      <c r="D123" s="38" t="s">
        <v>72</v>
      </c>
      <c r="E123" s="39" t="s">
        <v>93</v>
      </c>
      <c r="F123" s="39" t="s">
        <v>11</v>
      </c>
      <c r="G123" s="429">
        <v>100</v>
      </c>
      <c r="H123" s="326" t="s">
        <v>178</v>
      </c>
      <c r="I123" s="139"/>
      <c r="J123" s="445" t="str">
        <f t="shared" si="19"/>
        <v/>
      </c>
      <c r="K123" s="53"/>
    </row>
    <row r="124" spans="1:31" ht="72.75" customHeight="1" thickBot="1">
      <c r="A124" s="192"/>
      <c r="B124" s="89" t="s">
        <v>116</v>
      </c>
      <c r="C124" s="94">
        <v>6522</v>
      </c>
      <c r="D124" s="47" t="s">
        <v>72</v>
      </c>
      <c r="E124" s="43" t="s">
        <v>93</v>
      </c>
      <c r="F124" s="43" t="s">
        <v>11</v>
      </c>
      <c r="G124" s="430">
        <v>100</v>
      </c>
      <c r="H124" s="331" t="s">
        <v>178</v>
      </c>
      <c r="I124" s="141"/>
      <c r="J124" s="446" t="str">
        <f t="shared" ref="J124" si="20">IF(I124*G124=0,"",I124*G124)</f>
        <v/>
      </c>
      <c r="K124" s="53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</row>
    <row r="125" spans="1:31" s="76" customFormat="1" ht="37.5" customHeight="1" thickBot="1">
      <c r="A125" s="478" t="s">
        <v>143</v>
      </c>
      <c r="B125" s="216"/>
      <c r="C125" s="276" t="s">
        <v>182</v>
      </c>
      <c r="D125" s="32" t="s">
        <v>4</v>
      </c>
      <c r="E125" s="32" t="s">
        <v>179</v>
      </c>
      <c r="F125" s="32" t="s">
        <v>5</v>
      </c>
      <c r="G125" s="33" t="s">
        <v>181</v>
      </c>
      <c r="H125" s="277" t="s">
        <v>180</v>
      </c>
      <c r="I125" s="151" t="s">
        <v>6</v>
      </c>
      <c r="J125" s="459" t="s">
        <v>7</v>
      </c>
      <c r="K125" s="53"/>
      <c r="L125" s="10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5"/>
      <c r="AD125" s="185"/>
      <c r="AE125" s="185"/>
    </row>
    <row r="126" spans="1:31" s="76" customFormat="1" ht="89.25" customHeight="1">
      <c r="A126" s="476"/>
      <c r="B126" s="477" t="s">
        <v>166</v>
      </c>
      <c r="C126" s="72">
        <v>3753</v>
      </c>
      <c r="D126" s="40" t="s">
        <v>72</v>
      </c>
      <c r="E126" s="41" t="s">
        <v>93</v>
      </c>
      <c r="F126" s="41" t="s">
        <v>11</v>
      </c>
      <c r="G126" s="433">
        <v>155</v>
      </c>
      <c r="H126" s="334" t="s">
        <v>178</v>
      </c>
      <c r="I126" s="139"/>
      <c r="J126" s="445" t="str">
        <f>IF(I126*G126=0,"",I126*G126)</f>
        <v/>
      </c>
      <c r="K126" s="53"/>
      <c r="N126" s="77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5"/>
      <c r="AD126" s="185"/>
      <c r="AE126" s="185"/>
    </row>
    <row r="127" spans="1:31" s="76" customFormat="1" ht="89.25" customHeight="1">
      <c r="A127" s="212"/>
      <c r="B127" s="88" t="s">
        <v>167</v>
      </c>
      <c r="C127" s="90">
        <v>1591</v>
      </c>
      <c r="D127" s="50" t="s">
        <v>72</v>
      </c>
      <c r="E127" s="49" t="s">
        <v>93</v>
      </c>
      <c r="F127" s="49" t="s">
        <v>11</v>
      </c>
      <c r="G127" s="429">
        <v>155</v>
      </c>
      <c r="H127" s="367" t="s">
        <v>178</v>
      </c>
      <c r="I127" s="139"/>
      <c r="J127" s="445" t="str">
        <f t="shared" ref="J127:J130" si="21">IF(I127*G127=0,"",I127*G127)</f>
        <v/>
      </c>
      <c r="K127" s="53"/>
      <c r="L127" s="10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5"/>
      <c r="AD127" s="185"/>
      <c r="AE127" s="185"/>
    </row>
    <row r="128" spans="1:31" s="76" customFormat="1" ht="89.25" customHeight="1">
      <c r="A128" s="212"/>
      <c r="B128" s="88" t="s">
        <v>168</v>
      </c>
      <c r="C128" s="90">
        <v>1800</v>
      </c>
      <c r="D128" s="50" t="s">
        <v>72</v>
      </c>
      <c r="E128" s="49" t="s">
        <v>93</v>
      </c>
      <c r="F128" s="49" t="s">
        <v>11</v>
      </c>
      <c r="G128" s="429">
        <v>155</v>
      </c>
      <c r="H128" s="367" t="s">
        <v>178</v>
      </c>
      <c r="I128" s="139"/>
      <c r="J128" s="445" t="str">
        <f t="shared" si="21"/>
        <v/>
      </c>
      <c r="K128" s="53"/>
      <c r="L128" s="10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5"/>
      <c r="AE128" s="185"/>
    </row>
    <row r="129" spans="1:31" s="131" customFormat="1" ht="123.75" customHeight="1">
      <c r="A129" s="212"/>
      <c r="B129" s="378" t="s">
        <v>171</v>
      </c>
      <c r="C129" s="380">
        <v>8136</v>
      </c>
      <c r="D129" s="55" t="s">
        <v>172</v>
      </c>
      <c r="E129" s="56" t="s">
        <v>93</v>
      </c>
      <c r="F129" s="56" t="s">
        <v>11</v>
      </c>
      <c r="G129" s="434">
        <v>155</v>
      </c>
      <c r="H129" s="381" t="s">
        <v>178</v>
      </c>
      <c r="I129" s="139"/>
      <c r="J129" s="445" t="str">
        <f t="shared" si="21"/>
        <v/>
      </c>
      <c r="K129" s="53"/>
      <c r="L129" s="10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185"/>
    </row>
    <row r="130" spans="1:31" s="131" customFormat="1" ht="89.25" customHeight="1" thickBot="1">
      <c r="A130" s="473"/>
      <c r="B130" s="474" t="s">
        <v>169</v>
      </c>
      <c r="C130" s="382">
        <v>1600</v>
      </c>
      <c r="D130" s="42" t="s">
        <v>72</v>
      </c>
      <c r="E130" s="57" t="s">
        <v>93</v>
      </c>
      <c r="F130" s="57" t="s">
        <v>11</v>
      </c>
      <c r="G130" s="430">
        <v>155</v>
      </c>
      <c r="H130" s="372" t="s">
        <v>178</v>
      </c>
      <c r="I130" s="140"/>
      <c r="J130" s="442" t="str">
        <f t="shared" si="21"/>
        <v/>
      </c>
      <c r="K130" s="53"/>
      <c r="L130" s="10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</row>
    <row r="131" spans="1:31" ht="37.5" customHeight="1" thickBot="1">
      <c r="A131" s="215" t="s">
        <v>117</v>
      </c>
      <c r="B131" s="216"/>
      <c r="C131" s="294" t="s">
        <v>182</v>
      </c>
      <c r="D131" s="11"/>
      <c r="E131" s="11"/>
      <c r="F131" s="11"/>
      <c r="G131" s="12" t="s">
        <v>181</v>
      </c>
      <c r="H131" s="295"/>
      <c r="I131" s="475" t="s">
        <v>6</v>
      </c>
      <c r="J131" s="440" t="s">
        <v>7</v>
      </c>
      <c r="K131" s="53"/>
      <c r="N131" s="76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5"/>
      <c r="AD131" s="185"/>
      <c r="AE131" s="185"/>
    </row>
    <row r="132" spans="1:31" ht="129" customHeight="1" thickBot="1">
      <c r="A132" s="73"/>
      <c r="B132" s="93" t="s">
        <v>118</v>
      </c>
      <c r="C132" s="105">
        <v>3022</v>
      </c>
      <c r="D132" s="40"/>
      <c r="E132" s="41"/>
      <c r="F132" s="41"/>
      <c r="G132" s="333">
        <v>161</v>
      </c>
      <c r="H132" s="334"/>
      <c r="I132" s="145"/>
      <c r="J132" s="468" t="str">
        <f t="shared" ref="J132:J137" si="22">IF(I132*G132=0,"",I132*G132)</f>
        <v/>
      </c>
      <c r="K132" s="53"/>
    </row>
    <row r="133" spans="1:31" ht="129" customHeight="1" thickBot="1">
      <c r="A133" s="158"/>
      <c r="B133" s="99" t="s">
        <v>119</v>
      </c>
      <c r="C133" s="373">
        <v>3021</v>
      </c>
      <c r="D133" s="50"/>
      <c r="E133" s="49"/>
      <c r="F133" s="49"/>
      <c r="G133" s="317">
        <v>173</v>
      </c>
      <c r="H133" s="367"/>
      <c r="I133" s="144"/>
      <c r="J133" s="468" t="str">
        <f t="shared" si="22"/>
        <v/>
      </c>
      <c r="K133" s="53"/>
    </row>
    <row r="134" spans="1:31" ht="129" customHeight="1" thickBot="1">
      <c r="A134" s="158"/>
      <c r="B134" s="99" t="s">
        <v>120</v>
      </c>
      <c r="C134" s="373">
        <v>7058</v>
      </c>
      <c r="D134" s="50"/>
      <c r="E134" s="49"/>
      <c r="F134" s="49"/>
      <c r="G134" s="317">
        <v>253</v>
      </c>
      <c r="H134" s="367"/>
      <c r="I134" s="144"/>
      <c r="J134" s="468" t="str">
        <f t="shared" ref="J134" si="23">IF(I134*G134=0,"",I134*G134)</f>
        <v/>
      </c>
      <c r="K134" s="53"/>
    </row>
    <row r="135" spans="1:31" ht="129.75" customHeight="1" thickBot="1">
      <c r="A135" s="158"/>
      <c r="B135" s="99" t="s">
        <v>121</v>
      </c>
      <c r="C135" s="373">
        <v>5005</v>
      </c>
      <c r="D135" s="50"/>
      <c r="E135" s="49"/>
      <c r="F135" s="49"/>
      <c r="G135" s="317">
        <v>299</v>
      </c>
      <c r="H135" s="367"/>
      <c r="I135" s="144"/>
      <c r="J135" s="468" t="str">
        <f t="shared" ref="J135" si="24">IF(I135*G135=0,"",I135*G135)</f>
        <v/>
      </c>
      <c r="K135" s="53"/>
    </row>
    <row r="136" spans="1:31" ht="129.75" customHeight="1" thickBot="1">
      <c r="A136" s="158"/>
      <c r="B136" s="99" t="s">
        <v>122</v>
      </c>
      <c r="C136" s="373">
        <v>5006</v>
      </c>
      <c r="D136" s="50"/>
      <c r="E136" s="49"/>
      <c r="F136" s="49"/>
      <c r="G136" s="317">
        <v>299</v>
      </c>
      <c r="H136" s="367"/>
      <c r="I136" s="144"/>
      <c r="J136" s="468" t="str">
        <f t="shared" ref="J136" si="25">IF(I136*G136=0,"",I136*G136)</f>
        <v/>
      </c>
      <c r="K136" s="53"/>
    </row>
    <row r="137" spans="1:31" ht="195.75" customHeight="1" thickBot="1">
      <c r="A137" s="74"/>
      <c r="B137" s="99" t="s">
        <v>123</v>
      </c>
      <c r="C137" s="373">
        <v>1075</v>
      </c>
      <c r="D137" s="50"/>
      <c r="E137" s="49"/>
      <c r="F137" s="49"/>
      <c r="G137" s="317">
        <v>345</v>
      </c>
      <c r="H137" s="367"/>
      <c r="I137" s="144"/>
      <c r="J137" s="461" t="str">
        <f t="shared" si="22"/>
        <v/>
      </c>
      <c r="K137" s="53"/>
    </row>
    <row r="138" spans="1:31" ht="170.25" customHeight="1" thickBot="1">
      <c r="A138" s="74"/>
      <c r="B138" s="99" t="s">
        <v>124</v>
      </c>
      <c r="C138" s="373">
        <v>1082</v>
      </c>
      <c r="D138" s="50"/>
      <c r="E138" s="49"/>
      <c r="F138" s="49"/>
      <c r="G138" s="317">
        <v>426</v>
      </c>
      <c r="H138" s="367"/>
      <c r="I138" s="144"/>
      <c r="J138" s="461" t="str">
        <f t="shared" ref="J138" si="26">IF(I138*G138=0,"",I138*G138)</f>
        <v/>
      </c>
      <c r="K138" s="53"/>
    </row>
    <row r="139" spans="1:31" ht="135.75" customHeight="1" thickBot="1">
      <c r="A139" s="74"/>
      <c r="B139" s="99" t="s">
        <v>125</v>
      </c>
      <c r="C139" s="373">
        <v>5007</v>
      </c>
      <c r="D139" s="50"/>
      <c r="E139" s="49"/>
      <c r="F139" s="49"/>
      <c r="G139" s="317">
        <v>426</v>
      </c>
      <c r="H139" s="367"/>
      <c r="I139" s="144"/>
      <c r="J139" s="461" t="str">
        <f t="shared" ref="J139" si="27">IF(I139*G139=0,"",I139*G139)</f>
        <v/>
      </c>
      <c r="K139" s="53"/>
    </row>
    <row r="140" spans="1:31" ht="144" customHeight="1" thickBot="1">
      <c r="A140" s="159"/>
      <c r="B140" s="99" t="s">
        <v>126</v>
      </c>
      <c r="C140" s="373">
        <v>1122</v>
      </c>
      <c r="D140" s="50"/>
      <c r="E140" s="49"/>
      <c r="F140" s="49"/>
      <c r="G140" s="317">
        <v>517</v>
      </c>
      <c r="H140" s="367"/>
      <c r="I140" s="144"/>
      <c r="J140" s="461" t="str">
        <f t="shared" ref="J140" si="28">IF(I140*G140=0,"",I140*G140)</f>
        <v/>
      </c>
      <c r="K140" s="53"/>
    </row>
    <row r="141" spans="1:31" s="114" customFormat="1" ht="137.25" customHeight="1" thickBot="1">
      <c r="A141" s="159"/>
      <c r="B141" s="377" t="s">
        <v>152</v>
      </c>
      <c r="C141" s="437">
        <v>8055</v>
      </c>
      <c r="D141" s="55"/>
      <c r="E141" s="56"/>
      <c r="F141" s="56"/>
      <c r="G141" s="398">
        <v>250</v>
      </c>
      <c r="H141" s="381"/>
      <c r="I141" s="144"/>
      <c r="J141" s="461" t="str">
        <f>IF(I141*G141=0,"",I141*G141)</f>
        <v/>
      </c>
      <c r="K141" s="53"/>
      <c r="L141" s="10"/>
    </row>
    <row r="142" spans="1:31" ht="170.25" customHeight="1" thickBot="1">
      <c r="A142" s="159"/>
      <c r="B142" s="99" t="s">
        <v>127</v>
      </c>
      <c r="C142" s="438">
        <v>1133</v>
      </c>
      <c r="D142" s="38"/>
      <c r="E142" s="39"/>
      <c r="F142" s="39"/>
      <c r="G142" s="317">
        <v>17000</v>
      </c>
      <c r="H142" s="326"/>
      <c r="I142" s="144"/>
      <c r="J142" s="448" t="str">
        <f t="shared" ref="J142" si="29">IF(I142*G142=0,"",I142*G142)</f>
        <v/>
      </c>
      <c r="K142" s="53"/>
    </row>
    <row r="143" spans="1:31" ht="118.5" customHeight="1" thickBot="1">
      <c r="A143" s="159"/>
      <c r="B143" s="92" t="s">
        <v>128</v>
      </c>
      <c r="C143" s="439">
        <v>1076</v>
      </c>
      <c r="D143" s="42"/>
      <c r="E143" s="57"/>
      <c r="F143" s="57"/>
      <c r="G143" s="335">
        <v>21</v>
      </c>
      <c r="H143" s="372"/>
      <c r="I143" s="144"/>
      <c r="J143" s="448" t="str">
        <f t="shared" ref="J143" si="30">IF(I143*G143=0,"",I143*G143)</f>
        <v/>
      </c>
      <c r="K143" s="53"/>
    </row>
    <row r="144" spans="1:31" ht="57.75" customHeight="1" thickBot="1">
      <c r="A144" s="188" t="s">
        <v>183</v>
      </c>
      <c r="B144" s="435"/>
      <c r="C144" s="435"/>
      <c r="D144" s="435"/>
      <c r="E144" s="435"/>
      <c r="F144" s="435"/>
      <c r="G144" s="435"/>
      <c r="H144" s="436"/>
      <c r="I144" s="152" t="s">
        <v>129</v>
      </c>
      <c r="J144" s="469">
        <f>SUM(J9:J143)</f>
        <v>0</v>
      </c>
      <c r="K144" s="75"/>
    </row>
    <row r="145" spans="1:12" ht="44.25" customHeight="1">
      <c r="A145" s="170"/>
      <c r="B145" s="177"/>
      <c r="C145" s="164"/>
      <c r="D145" s="165"/>
      <c r="E145" s="165"/>
      <c r="F145" s="165"/>
      <c r="G145" s="166"/>
      <c r="H145" s="180"/>
      <c r="J145" s="470"/>
      <c r="K145" s="170"/>
    </row>
    <row r="146" spans="1:12" ht="127.5" customHeight="1">
      <c r="A146" s="170"/>
      <c r="B146" s="177"/>
      <c r="C146" s="164"/>
      <c r="D146" s="165"/>
      <c r="E146" s="165"/>
      <c r="F146" s="165"/>
      <c r="G146" s="166"/>
      <c r="H146" s="180"/>
      <c r="J146" s="470"/>
      <c r="K146" s="170"/>
    </row>
    <row r="147" spans="1:12" ht="117.75" customHeight="1">
      <c r="A147" s="170"/>
      <c r="B147" s="177"/>
      <c r="C147" s="164"/>
      <c r="D147" s="165"/>
      <c r="E147" s="165"/>
      <c r="F147" s="165"/>
      <c r="G147" s="166"/>
      <c r="H147" s="180"/>
      <c r="J147" s="470"/>
      <c r="K147" s="170"/>
    </row>
    <row r="148" spans="1:12" ht="124.5" customHeight="1">
      <c r="A148" s="170"/>
      <c r="B148" s="177"/>
      <c r="C148" s="164"/>
      <c r="D148" s="165"/>
      <c r="E148" s="165"/>
      <c r="F148" s="165"/>
      <c r="G148" s="166"/>
      <c r="H148" s="180"/>
      <c r="J148" s="470"/>
      <c r="K148" s="170"/>
    </row>
    <row r="149" spans="1:12" ht="36" customHeight="1">
      <c r="A149" s="170"/>
      <c r="B149" s="177"/>
      <c r="C149" s="164"/>
      <c r="D149" s="165"/>
      <c r="E149" s="165"/>
      <c r="F149" s="165"/>
      <c r="G149" s="166"/>
      <c r="H149" s="180"/>
      <c r="J149" s="470"/>
      <c r="K149" s="170"/>
    </row>
    <row r="150" spans="1:12" ht="15.75">
      <c r="A150" s="170"/>
      <c r="B150" s="177"/>
      <c r="C150" s="164"/>
      <c r="D150" s="165"/>
      <c r="E150" s="165"/>
      <c r="F150" s="165"/>
      <c r="G150" s="166"/>
      <c r="H150" s="180"/>
      <c r="J150" s="470"/>
      <c r="K150" s="170"/>
    </row>
    <row r="151" spans="1:12" ht="15.75">
      <c r="A151" s="170"/>
      <c r="B151" s="177"/>
      <c r="C151" s="164"/>
      <c r="D151" s="165"/>
      <c r="E151" s="165"/>
      <c r="F151" s="165"/>
      <c r="G151" s="166"/>
      <c r="H151" s="180"/>
      <c r="J151" s="470"/>
      <c r="K151" s="170"/>
    </row>
    <row r="152" spans="1:12" ht="15.75">
      <c r="A152" s="170"/>
      <c r="B152" s="177"/>
      <c r="C152" s="164"/>
      <c r="D152" s="165"/>
      <c r="E152" s="165"/>
      <c r="F152" s="165"/>
      <c r="G152" s="166"/>
      <c r="H152" s="180"/>
      <c r="J152" s="470"/>
      <c r="K152" s="170"/>
    </row>
    <row r="153" spans="1:12" ht="15.75">
      <c r="A153" s="170"/>
      <c r="B153" s="177"/>
      <c r="C153" s="164"/>
      <c r="D153" s="165"/>
      <c r="E153" s="165"/>
      <c r="F153" s="165"/>
      <c r="G153" s="166"/>
      <c r="H153" s="180"/>
      <c r="J153" s="470"/>
      <c r="K153" s="170"/>
      <c r="L153" s="178"/>
    </row>
    <row r="154" spans="1:12" ht="15.75">
      <c r="A154" s="170"/>
      <c r="B154" s="177"/>
      <c r="C154" s="164"/>
      <c r="D154" s="165"/>
      <c r="E154" s="165"/>
      <c r="F154" s="165"/>
      <c r="G154" s="166"/>
      <c r="H154" s="180"/>
      <c r="J154" s="470"/>
      <c r="K154" s="170"/>
      <c r="L154" s="178"/>
    </row>
    <row r="155" spans="1:12" ht="15.75">
      <c r="A155" s="170"/>
      <c r="B155" s="177"/>
      <c r="C155" s="164"/>
      <c r="D155" s="165"/>
      <c r="E155" s="165"/>
      <c r="F155" s="165"/>
      <c r="G155" s="166"/>
      <c r="H155" s="180"/>
      <c r="J155" s="470"/>
      <c r="K155" s="170"/>
      <c r="L155" s="178"/>
    </row>
    <row r="156" spans="1:12" ht="15.75">
      <c r="A156" s="170"/>
      <c r="B156" s="177"/>
      <c r="C156" s="164"/>
      <c r="D156" s="165"/>
      <c r="E156" s="165"/>
      <c r="F156" s="165"/>
      <c r="G156" s="166"/>
      <c r="H156" s="180"/>
      <c r="J156" s="470"/>
      <c r="K156" s="170"/>
      <c r="L156" s="178"/>
    </row>
    <row r="157" spans="1:12" ht="15.75">
      <c r="A157" s="170"/>
      <c r="B157" s="177"/>
      <c r="C157" s="164"/>
      <c r="D157" s="165"/>
      <c r="E157" s="165"/>
      <c r="F157" s="165"/>
      <c r="G157" s="166"/>
      <c r="H157" s="180"/>
      <c r="J157" s="470"/>
      <c r="K157" s="170"/>
      <c r="L157" s="178"/>
    </row>
    <row r="158" spans="1:12" ht="15.75">
      <c r="A158" s="170"/>
      <c r="B158" s="177"/>
      <c r="C158" s="164"/>
      <c r="D158" s="165"/>
      <c r="E158" s="165"/>
      <c r="F158" s="165"/>
      <c r="G158" s="166"/>
      <c r="H158" s="180"/>
      <c r="J158" s="470"/>
      <c r="K158" s="170"/>
      <c r="L158" s="178"/>
    </row>
    <row r="159" spans="1:12" ht="15.75">
      <c r="A159" s="170"/>
      <c r="B159" s="177"/>
      <c r="C159" s="164"/>
      <c r="D159" s="165"/>
      <c r="E159" s="165"/>
      <c r="F159" s="165"/>
      <c r="G159" s="166"/>
      <c r="H159" s="180"/>
      <c r="J159" s="470"/>
      <c r="K159" s="170"/>
      <c r="L159" s="178"/>
    </row>
    <row r="160" spans="1:12" ht="15.75">
      <c r="A160" s="170"/>
      <c r="B160" s="177"/>
      <c r="C160" s="164"/>
      <c r="D160" s="165"/>
      <c r="E160" s="165"/>
      <c r="F160" s="165"/>
      <c r="G160" s="166"/>
      <c r="H160" s="180"/>
      <c r="J160" s="470"/>
      <c r="K160" s="170"/>
      <c r="L160" s="178"/>
    </row>
    <row r="161" spans="1:12" ht="15.75">
      <c r="A161" s="170"/>
      <c r="B161" s="177"/>
      <c r="C161" s="164"/>
      <c r="D161" s="165"/>
      <c r="E161" s="165"/>
      <c r="F161" s="165"/>
      <c r="G161" s="166"/>
      <c r="H161" s="180"/>
      <c r="J161" s="470"/>
      <c r="K161" s="170"/>
      <c r="L161" s="178"/>
    </row>
    <row r="162" spans="1:12" ht="15.75">
      <c r="A162" s="170"/>
      <c r="B162" s="177"/>
      <c r="C162" s="164"/>
      <c r="D162" s="165"/>
      <c r="E162" s="165"/>
      <c r="F162" s="165"/>
      <c r="G162" s="166"/>
      <c r="H162" s="180"/>
      <c r="J162" s="470"/>
      <c r="K162" s="170"/>
      <c r="L162" s="178"/>
    </row>
    <row r="163" spans="1:12" ht="15.75">
      <c r="A163" s="170"/>
      <c r="B163" s="177"/>
      <c r="C163" s="164"/>
      <c r="D163" s="165"/>
      <c r="E163" s="165"/>
      <c r="F163" s="165"/>
      <c r="G163" s="166"/>
      <c r="H163" s="180"/>
      <c r="J163" s="470"/>
      <c r="K163" s="170"/>
      <c r="L163" s="178"/>
    </row>
    <row r="164" spans="1:12" ht="15.75">
      <c r="A164" s="170"/>
      <c r="B164" s="177"/>
      <c r="C164" s="164"/>
      <c r="D164" s="165"/>
      <c r="E164" s="165"/>
      <c r="F164" s="165"/>
      <c r="G164" s="166"/>
      <c r="H164" s="180"/>
      <c r="J164" s="470"/>
      <c r="K164" s="170"/>
      <c r="L164" s="178"/>
    </row>
    <row r="165" spans="1:12" ht="15.75">
      <c r="A165" s="170"/>
      <c r="B165" s="177"/>
      <c r="C165" s="164"/>
      <c r="D165" s="165"/>
      <c r="E165" s="165"/>
      <c r="F165" s="165"/>
      <c r="G165" s="166"/>
      <c r="H165" s="180"/>
      <c r="J165" s="470"/>
      <c r="K165" s="170"/>
      <c r="L165" s="178"/>
    </row>
    <row r="166" spans="1:12" ht="15.75">
      <c r="A166" s="170"/>
      <c r="B166" s="177"/>
      <c r="C166" s="164"/>
      <c r="D166" s="165"/>
      <c r="E166" s="165"/>
      <c r="F166" s="165"/>
      <c r="G166" s="166"/>
      <c r="H166" s="180"/>
      <c r="J166" s="470"/>
      <c r="K166" s="170"/>
      <c r="L166" s="178"/>
    </row>
    <row r="167" spans="1:12" ht="15.75">
      <c r="A167" s="170"/>
      <c r="B167" s="177"/>
      <c r="C167" s="164"/>
      <c r="D167" s="165"/>
      <c r="E167" s="165"/>
      <c r="F167" s="165"/>
      <c r="G167" s="166"/>
      <c r="H167" s="180"/>
      <c r="J167" s="470"/>
      <c r="K167" s="170"/>
      <c r="L167" s="178"/>
    </row>
    <row r="168" spans="1:12" ht="15.75">
      <c r="A168" s="170"/>
      <c r="B168" s="177"/>
      <c r="C168" s="164"/>
      <c r="D168" s="165"/>
      <c r="E168" s="165"/>
      <c r="F168" s="165"/>
      <c r="G168" s="166"/>
      <c r="H168" s="180"/>
      <c r="J168" s="470"/>
      <c r="K168" s="170"/>
      <c r="L168" s="178"/>
    </row>
    <row r="169" spans="1:12" ht="15.75">
      <c r="A169" s="170"/>
      <c r="B169" s="177"/>
      <c r="C169" s="164"/>
      <c r="D169" s="165"/>
      <c r="E169" s="165"/>
      <c r="F169" s="165"/>
      <c r="G169" s="166"/>
      <c r="H169" s="180"/>
      <c r="J169" s="470"/>
      <c r="K169" s="170"/>
      <c r="L169" s="178"/>
    </row>
    <row r="170" spans="1:12" ht="15.75">
      <c r="A170" s="170"/>
      <c r="B170" s="177"/>
      <c r="C170" s="164"/>
      <c r="D170" s="165"/>
      <c r="E170" s="165"/>
      <c r="F170" s="165"/>
      <c r="G170" s="166"/>
      <c r="H170" s="180"/>
      <c r="J170" s="470"/>
      <c r="K170" s="170"/>
      <c r="L170" s="178"/>
    </row>
    <row r="171" spans="1:12" ht="15.75">
      <c r="A171" s="170"/>
      <c r="B171" s="177"/>
      <c r="C171" s="164"/>
      <c r="D171" s="165"/>
      <c r="E171" s="165"/>
      <c r="F171" s="165"/>
      <c r="G171" s="166"/>
      <c r="H171" s="180"/>
      <c r="J171" s="470"/>
      <c r="K171" s="170"/>
      <c r="L171" s="178"/>
    </row>
    <row r="172" spans="1:12" ht="15.75">
      <c r="A172" s="170"/>
      <c r="B172" s="177"/>
      <c r="C172" s="164"/>
      <c r="D172" s="165"/>
      <c r="E172" s="165"/>
      <c r="F172" s="165"/>
      <c r="G172" s="166"/>
      <c r="H172" s="180"/>
      <c r="J172" s="470"/>
      <c r="K172" s="170"/>
      <c r="L172" s="178"/>
    </row>
    <row r="173" spans="1:12" ht="15.75">
      <c r="A173" s="170"/>
      <c r="B173" s="177"/>
      <c r="C173" s="164"/>
      <c r="D173" s="165"/>
      <c r="E173" s="165"/>
      <c r="F173" s="165"/>
      <c r="G173" s="166"/>
      <c r="H173" s="180"/>
      <c r="J173" s="470"/>
      <c r="K173" s="170"/>
      <c r="L173" s="178"/>
    </row>
    <row r="174" spans="1:12" ht="15.75">
      <c r="A174" s="170"/>
      <c r="B174" s="177"/>
      <c r="C174" s="164"/>
      <c r="D174" s="165"/>
      <c r="E174" s="165"/>
      <c r="F174" s="165"/>
      <c r="G174" s="166"/>
      <c r="H174" s="180"/>
      <c r="J174" s="470"/>
      <c r="K174" s="170"/>
      <c r="L174" s="178"/>
    </row>
    <row r="175" spans="1:12" ht="15.75">
      <c r="A175" s="170"/>
      <c r="B175" s="177"/>
      <c r="C175" s="164"/>
      <c r="D175" s="165"/>
      <c r="E175" s="165"/>
      <c r="F175" s="165"/>
      <c r="G175" s="166"/>
      <c r="H175" s="180"/>
      <c r="J175" s="470"/>
      <c r="K175" s="170"/>
      <c r="L175" s="178"/>
    </row>
    <row r="176" spans="1:12" ht="15.75">
      <c r="A176" s="170"/>
      <c r="B176" s="177"/>
      <c r="C176" s="164"/>
      <c r="D176" s="165"/>
      <c r="E176" s="165"/>
      <c r="F176" s="165"/>
      <c r="G176" s="166"/>
      <c r="H176" s="180"/>
      <c r="J176" s="470"/>
      <c r="K176" s="170"/>
      <c r="L176" s="178"/>
    </row>
    <row r="177" spans="1:12" ht="15.75">
      <c r="A177" s="170"/>
      <c r="B177" s="177"/>
      <c r="C177" s="164"/>
      <c r="D177" s="165"/>
      <c r="E177" s="165"/>
      <c r="F177" s="165"/>
      <c r="G177" s="166"/>
      <c r="H177" s="180"/>
      <c r="J177" s="470"/>
      <c r="K177" s="170"/>
      <c r="L177" s="178"/>
    </row>
    <row r="178" spans="1:12" ht="15.75">
      <c r="A178" s="170"/>
      <c r="B178" s="177"/>
      <c r="C178" s="164"/>
      <c r="D178" s="165"/>
      <c r="E178" s="165"/>
      <c r="F178" s="165"/>
      <c r="G178" s="166"/>
      <c r="H178" s="180"/>
      <c r="J178" s="470"/>
      <c r="K178" s="170"/>
      <c r="L178" s="178"/>
    </row>
    <row r="179" spans="1:12" ht="15.75">
      <c r="A179" s="170"/>
      <c r="B179" s="177"/>
      <c r="C179" s="164"/>
      <c r="D179" s="165"/>
      <c r="E179" s="165"/>
      <c r="F179" s="165"/>
      <c r="G179" s="166"/>
      <c r="H179" s="180"/>
      <c r="J179" s="470"/>
      <c r="K179" s="170"/>
      <c r="L179" s="178"/>
    </row>
    <row r="180" spans="1:12" ht="15.75">
      <c r="A180" s="170"/>
      <c r="B180" s="177"/>
      <c r="C180" s="164"/>
      <c r="D180" s="165"/>
      <c r="E180" s="165"/>
      <c r="F180" s="165"/>
      <c r="G180" s="166"/>
      <c r="H180" s="180"/>
      <c r="J180" s="470"/>
      <c r="K180" s="170"/>
      <c r="L180" s="178"/>
    </row>
    <row r="181" spans="1:12" ht="15.75">
      <c r="A181" s="170"/>
      <c r="B181" s="177"/>
      <c r="C181" s="164"/>
      <c r="D181" s="165"/>
      <c r="E181" s="165"/>
      <c r="F181" s="165"/>
      <c r="G181" s="166"/>
      <c r="H181" s="180"/>
      <c r="J181" s="470"/>
      <c r="K181" s="170"/>
      <c r="L181" s="178"/>
    </row>
    <row r="182" spans="1:12" ht="15.75">
      <c r="A182" s="170"/>
      <c r="B182" s="177"/>
      <c r="C182" s="164"/>
      <c r="D182" s="165"/>
      <c r="E182" s="165"/>
      <c r="F182" s="165"/>
      <c r="G182" s="166"/>
      <c r="H182" s="180"/>
      <c r="J182" s="470"/>
      <c r="K182" s="170"/>
      <c r="L182" s="178"/>
    </row>
    <row r="183" spans="1:12" ht="15.75">
      <c r="A183" s="170"/>
      <c r="B183" s="177"/>
      <c r="C183" s="164"/>
      <c r="D183" s="165"/>
      <c r="E183" s="165"/>
      <c r="F183" s="165"/>
      <c r="G183" s="166"/>
      <c r="H183" s="180"/>
      <c r="J183" s="470"/>
      <c r="K183" s="170"/>
      <c r="L183" s="178"/>
    </row>
    <row r="184" spans="1:12" ht="15.75">
      <c r="A184" s="170"/>
      <c r="B184" s="177"/>
      <c r="C184" s="164"/>
      <c r="D184" s="165"/>
      <c r="E184" s="165"/>
      <c r="F184" s="165"/>
      <c r="G184" s="166"/>
      <c r="H184" s="180"/>
      <c r="J184" s="470"/>
      <c r="K184" s="170"/>
      <c r="L184" s="178"/>
    </row>
    <row r="185" spans="1:12" ht="15.75">
      <c r="A185" s="170"/>
      <c r="B185" s="177"/>
      <c r="C185" s="164"/>
      <c r="D185" s="165"/>
      <c r="E185" s="165"/>
      <c r="F185" s="165"/>
      <c r="G185" s="166"/>
      <c r="H185" s="180"/>
      <c r="J185" s="470"/>
      <c r="K185" s="170"/>
      <c r="L185" s="178"/>
    </row>
    <row r="186" spans="1:12" ht="15.75">
      <c r="A186" s="170"/>
      <c r="B186" s="177"/>
      <c r="C186" s="164"/>
      <c r="D186" s="165"/>
      <c r="E186" s="165"/>
      <c r="F186" s="165"/>
      <c r="G186" s="166"/>
      <c r="H186" s="180"/>
      <c r="J186" s="470"/>
      <c r="K186" s="170"/>
      <c r="L186" s="178"/>
    </row>
    <row r="187" spans="1:12" ht="15.75">
      <c r="A187" s="170"/>
      <c r="B187" s="177"/>
      <c r="C187" s="164"/>
      <c r="D187" s="165"/>
      <c r="E187" s="165"/>
      <c r="F187" s="165"/>
      <c r="G187" s="166"/>
      <c r="H187" s="180"/>
      <c r="J187" s="470"/>
      <c r="K187" s="170"/>
      <c r="L187" s="178"/>
    </row>
    <row r="188" spans="1:12" ht="15.75">
      <c r="A188" s="170"/>
      <c r="B188" s="177"/>
      <c r="C188" s="164"/>
      <c r="D188" s="165"/>
      <c r="E188" s="165"/>
      <c r="F188" s="165"/>
      <c r="G188" s="166"/>
      <c r="H188" s="180"/>
      <c r="J188" s="470"/>
      <c r="K188" s="170"/>
      <c r="L188" s="178"/>
    </row>
    <row r="189" spans="1:12" ht="15.75">
      <c r="A189" s="170"/>
      <c r="B189" s="177"/>
      <c r="C189" s="164"/>
      <c r="D189" s="165"/>
      <c r="E189" s="165"/>
      <c r="F189" s="165"/>
      <c r="G189" s="166"/>
      <c r="H189" s="180"/>
      <c r="J189" s="470"/>
      <c r="K189" s="170"/>
      <c r="L189" s="178"/>
    </row>
    <row r="190" spans="1:12" ht="15.75">
      <c r="A190" s="170"/>
      <c r="B190" s="177"/>
      <c r="C190" s="164"/>
      <c r="D190" s="165"/>
      <c r="E190" s="165"/>
      <c r="F190" s="165"/>
      <c r="G190" s="166"/>
      <c r="H190" s="180"/>
      <c r="J190" s="470"/>
      <c r="K190" s="170"/>
      <c r="L190" s="178"/>
    </row>
    <row r="191" spans="1:12" ht="15.75">
      <c r="A191" s="170"/>
      <c r="B191" s="177"/>
      <c r="C191" s="164"/>
      <c r="D191" s="165"/>
      <c r="E191" s="165"/>
      <c r="F191" s="165"/>
      <c r="G191" s="166"/>
      <c r="H191" s="180"/>
      <c r="J191" s="470"/>
      <c r="K191" s="170"/>
      <c r="L191" s="178"/>
    </row>
    <row r="192" spans="1:12" ht="15.75">
      <c r="A192" s="170"/>
      <c r="B192" s="177"/>
      <c r="C192" s="164"/>
      <c r="D192" s="165"/>
      <c r="E192" s="165"/>
      <c r="F192" s="165"/>
      <c r="G192" s="166"/>
      <c r="H192" s="180"/>
      <c r="J192" s="470"/>
      <c r="K192" s="170"/>
      <c r="L192" s="178"/>
    </row>
    <row r="193" spans="1:12" ht="15.75">
      <c r="A193" s="170"/>
      <c r="B193" s="177"/>
      <c r="C193" s="164"/>
      <c r="D193" s="165"/>
      <c r="E193" s="165"/>
      <c r="F193" s="165"/>
      <c r="G193" s="166"/>
      <c r="H193" s="180"/>
      <c r="J193" s="470"/>
      <c r="K193" s="170"/>
      <c r="L193" s="178"/>
    </row>
    <row r="194" spans="1:12" ht="15.75">
      <c r="A194" s="170"/>
      <c r="B194" s="177"/>
      <c r="C194" s="164"/>
      <c r="D194" s="165"/>
      <c r="E194" s="165"/>
      <c r="F194" s="165"/>
      <c r="G194" s="166"/>
      <c r="H194" s="180"/>
      <c r="J194" s="470"/>
      <c r="K194" s="170"/>
      <c r="L194" s="178"/>
    </row>
    <row r="195" spans="1:12" ht="15.75">
      <c r="A195" s="170"/>
      <c r="B195" s="177"/>
      <c r="C195" s="164"/>
      <c r="D195" s="165"/>
      <c r="E195" s="165"/>
      <c r="F195" s="165"/>
      <c r="G195" s="166"/>
      <c r="H195" s="180"/>
      <c r="J195" s="470"/>
      <c r="K195" s="170"/>
      <c r="L195" s="178"/>
    </row>
    <row r="196" spans="1:12" ht="15.75">
      <c r="A196" s="170"/>
      <c r="B196" s="177"/>
      <c r="C196" s="164"/>
      <c r="D196" s="165"/>
      <c r="E196" s="165"/>
      <c r="F196" s="165"/>
      <c r="G196" s="166"/>
      <c r="H196" s="180"/>
      <c r="J196" s="470"/>
      <c r="K196" s="170"/>
      <c r="L196" s="178"/>
    </row>
    <row r="197" spans="1:12" ht="15.75">
      <c r="A197" s="170"/>
      <c r="B197" s="177"/>
      <c r="C197" s="164"/>
      <c r="D197" s="165"/>
      <c r="E197" s="165"/>
      <c r="F197" s="165"/>
      <c r="G197" s="166"/>
      <c r="H197" s="180"/>
      <c r="J197" s="470"/>
      <c r="K197" s="170"/>
      <c r="L197" s="178"/>
    </row>
    <row r="198" spans="1:12" ht="15.75">
      <c r="A198" s="170"/>
      <c r="B198" s="177"/>
      <c r="C198" s="164"/>
      <c r="D198" s="165"/>
      <c r="E198" s="165"/>
      <c r="F198" s="165"/>
      <c r="G198" s="166"/>
      <c r="H198" s="180"/>
      <c r="J198" s="470"/>
      <c r="K198" s="170"/>
      <c r="L198" s="178"/>
    </row>
    <row r="199" spans="1:12" ht="15.75">
      <c r="A199" s="170"/>
      <c r="B199" s="177"/>
      <c r="C199" s="164"/>
      <c r="D199" s="165"/>
      <c r="E199" s="165"/>
      <c r="F199" s="165"/>
      <c r="G199" s="166"/>
      <c r="H199" s="180"/>
      <c r="J199" s="470"/>
      <c r="K199" s="170"/>
      <c r="L199" s="178"/>
    </row>
    <row r="200" spans="1:12" ht="15.75">
      <c r="A200" s="170"/>
      <c r="B200" s="177"/>
      <c r="C200" s="164"/>
      <c r="D200" s="165"/>
      <c r="E200" s="165"/>
      <c r="F200" s="165"/>
      <c r="G200" s="166"/>
      <c r="H200" s="180"/>
      <c r="J200" s="470"/>
      <c r="K200" s="170"/>
      <c r="L200" s="178"/>
    </row>
    <row r="201" spans="1:12" ht="15.75">
      <c r="A201" s="170"/>
      <c r="B201" s="177"/>
      <c r="C201" s="164"/>
      <c r="D201" s="165"/>
      <c r="E201" s="165"/>
      <c r="F201" s="165"/>
      <c r="G201" s="166"/>
      <c r="H201" s="180"/>
      <c r="J201" s="470"/>
      <c r="K201" s="170"/>
      <c r="L201" s="178"/>
    </row>
    <row r="202" spans="1:12" ht="15.75">
      <c r="A202" s="170"/>
      <c r="B202" s="177"/>
      <c r="C202" s="164"/>
      <c r="D202" s="165"/>
      <c r="E202" s="165"/>
      <c r="F202" s="165"/>
      <c r="G202" s="166"/>
      <c r="H202" s="180"/>
      <c r="J202" s="470"/>
      <c r="K202" s="170"/>
      <c r="L202" s="178"/>
    </row>
    <row r="203" spans="1:12" ht="15.75">
      <c r="A203" s="170"/>
      <c r="B203" s="177"/>
      <c r="C203" s="164"/>
      <c r="D203" s="165"/>
      <c r="E203" s="165"/>
      <c r="F203" s="165"/>
      <c r="G203" s="166"/>
      <c r="H203" s="180"/>
      <c r="J203" s="470"/>
      <c r="K203" s="170"/>
      <c r="L203" s="178"/>
    </row>
    <row r="204" spans="1:12" ht="15.75">
      <c r="A204" s="170"/>
      <c r="B204" s="177"/>
      <c r="C204" s="164"/>
      <c r="D204" s="165"/>
      <c r="E204" s="165"/>
      <c r="F204" s="165"/>
      <c r="G204" s="166"/>
      <c r="H204" s="180"/>
      <c r="J204" s="470"/>
      <c r="K204" s="170"/>
      <c r="L204" s="178"/>
    </row>
    <row r="205" spans="1:12" ht="15.75">
      <c r="A205" s="170"/>
      <c r="B205" s="177"/>
      <c r="C205" s="164"/>
      <c r="D205" s="165"/>
      <c r="E205" s="165"/>
      <c r="F205" s="165"/>
      <c r="G205" s="166"/>
      <c r="H205" s="180"/>
      <c r="J205" s="470"/>
      <c r="K205" s="170"/>
      <c r="L205" s="178"/>
    </row>
    <row r="206" spans="1:12" ht="15.75">
      <c r="A206" s="170"/>
      <c r="B206" s="177"/>
      <c r="C206" s="164"/>
      <c r="D206" s="165"/>
      <c r="E206" s="165"/>
      <c r="F206" s="165"/>
      <c r="G206" s="166"/>
      <c r="H206" s="180"/>
      <c r="J206" s="470"/>
      <c r="K206" s="170"/>
      <c r="L206" s="178"/>
    </row>
    <row r="207" spans="1:12" ht="15.75">
      <c r="A207" s="170"/>
      <c r="B207" s="177"/>
      <c r="C207" s="164"/>
      <c r="D207" s="165"/>
      <c r="E207" s="165"/>
      <c r="F207" s="165"/>
      <c r="G207" s="166"/>
      <c r="H207" s="180"/>
      <c r="J207" s="470"/>
      <c r="K207" s="170"/>
      <c r="L207" s="178"/>
    </row>
    <row r="208" spans="1:12" ht="15.75">
      <c r="A208" s="170"/>
      <c r="B208" s="177"/>
      <c r="C208" s="164"/>
      <c r="D208" s="165"/>
      <c r="E208" s="165"/>
      <c r="F208" s="165"/>
      <c r="G208" s="166"/>
      <c r="H208" s="180"/>
      <c r="J208" s="470"/>
      <c r="K208" s="170"/>
      <c r="L208" s="178"/>
    </row>
    <row r="209" spans="1:12" ht="15.75">
      <c r="A209" s="170"/>
      <c r="B209" s="177"/>
      <c r="C209" s="164"/>
      <c r="D209" s="165"/>
      <c r="E209" s="165"/>
      <c r="F209" s="165"/>
      <c r="G209" s="166"/>
      <c r="H209" s="180"/>
      <c r="J209" s="470"/>
      <c r="K209" s="170"/>
      <c r="L209" s="178"/>
    </row>
    <row r="210" spans="1:12" ht="15.75">
      <c r="A210" s="170"/>
      <c r="B210" s="177"/>
      <c r="C210" s="164"/>
      <c r="D210" s="165"/>
      <c r="E210" s="165"/>
      <c r="F210" s="165"/>
      <c r="G210" s="166"/>
      <c r="H210" s="180"/>
      <c r="J210" s="470"/>
      <c r="K210" s="170"/>
      <c r="L210" s="178"/>
    </row>
    <row r="211" spans="1:12" ht="15.75">
      <c r="A211" s="170"/>
      <c r="B211" s="177"/>
      <c r="C211" s="164"/>
      <c r="D211" s="165"/>
      <c r="E211" s="165"/>
      <c r="F211" s="165"/>
      <c r="G211" s="166"/>
      <c r="H211" s="180"/>
      <c r="J211" s="470"/>
      <c r="K211" s="170"/>
      <c r="L211" s="178"/>
    </row>
    <row r="212" spans="1:12" ht="15.75">
      <c r="A212" s="170"/>
      <c r="B212" s="177"/>
      <c r="C212" s="164"/>
      <c r="D212" s="165"/>
      <c r="E212" s="165"/>
      <c r="F212" s="165"/>
      <c r="G212" s="166"/>
      <c r="H212" s="180"/>
      <c r="J212" s="470"/>
      <c r="K212" s="170"/>
      <c r="L212" s="178"/>
    </row>
    <row r="213" spans="1:12" ht="15.75">
      <c r="A213" s="170"/>
      <c r="B213" s="177"/>
      <c r="C213" s="164"/>
      <c r="D213" s="165"/>
      <c r="E213" s="165"/>
      <c r="F213" s="165"/>
      <c r="G213" s="166"/>
      <c r="H213" s="180"/>
      <c r="J213" s="470"/>
      <c r="K213" s="170"/>
      <c r="L213" s="178"/>
    </row>
    <row r="214" spans="1:12" ht="15.75">
      <c r="A214" s="170"/>
      <c r="B214" s="177"/>
      <c r="C214" s="164"/>
      <c r="D214" s="165"/>
      <c r="E214" s="165"/>
      <c r="F214" s="165"/>
      <c r="G214" s="166"/>
      <c r="H214" s="180"/>
      <c r="J214" s="470"/>
      <c r="K214" s="170"/>
      <c r="L214" s="178"/>
    </row>
    <row r="215" spans="1:12" ht="15.75">
      <c r="A215" s="170"/>
      <c r="B215" s="177"/>
      <c r="C215" s="164"/>
      <c r="D215" s="165"/>
      <c r="E215" s="165"/>
      <c r="F215" s="165"/>
      <c r="G215" s="166"/>
      <c r="H215" s="180"/>
      <c r="J215" s="470"/>
      <c r="K215" s="170"/>
      <c r="L215" s="178"/>
    </row>
    <row r="216" spans="1:12" ht="15.75">
      <c r="A216" s="170"/>
      <c r="B216" s="177"/>
      <c r="C216" s="164"/>
      <c r="D216" s="165"/>
      <c r="E216" s="165"/>
      <c r="F216" s="165"/>
      <c r="G216" s="166"/>
      <c r="H216" s="180"/>
      <c r="J216" s="470"/>
      <c r="K216" s="170"/>
      <c r="L216" s="178"/>
    </row>
    <row r="217" spans="1:12" ht="15.75">
      <c r="A217" s="170"/>
      <c r="B217" s="177"/>
      <c r="C217" s="164"/>
      <c r="D217" s="165"/>
      <c r="E217" s="165"/>
      <c r="F217" s="165"/>
      <c r="G217" s="166"/>
      <c r="H217" s="180"/>
      <c r="J217" s="470"/>
      <c r="K217" s="170"/>
      <c r="L217" s="178"/>
    </row>
    <row r="218" spans="1:12" ht="15.75">
      <c r="A218" s="170"/>
      <c r="B218" s="177"/>
      <c r="C218" s="164"/>
      <c r="D218" s="165"/>
      <c r="E218" s="165"/>
      <c r="F218" s="165"/>
      <c r="G218" s="166"/>
      <c r="H218" s="180"/>
      <c r="J218" s="470"/>
      <c r="K218" s="170"/>
      <c r="L218" s="178"/>
    </row>
    <row r="219" spans="1:12" ht="15.75">
      <c r="A219" s="170"/>
      <c r="B219" s="177"/>
      <c r="C219" s="164"/>
      <c r="D219" s="165"/>
      <c r="E219" s="165"/>
      <c r="F219" s="165"/>
      <c r="G219" s="166"/>
      <c r="H219" s="180"/>
      <c r="J219" s="470"/>
      <c r="K219" s="170"/>
      <c r="L219" s="178"/>
    </row>
    <row r="220" spans="1:12" ht="15.75">
      <c r="A220" s="170"/>
      <c r="B220" s="177"/>
      <c r="C220" s="164"/>
      <c r="D220" s="165"/>
      <c r="E220" s="165"/>
      <c r="F220" s="165"/>
      <c r="G220" s="166"/>
      <c r="H220" s="180"/>
      <c r="J220" s="470"/>
      <c r="K220" s="170"/>
      <c r="L220" s="178"/>
    </row>
    <row r="221" spans="1:12" ht="15.75">
      <c r="A221" s="170"/>
      <c r="B221" s="177"/>
      <c r="C221" s="164"/>
      <c r="D221" s="165"/>
      <c r="E221" s="165"/>
      <c r="F221" s="165"/>
      <c r="G221" s="166"/>
      <c r="H221" s="180"/>
      <c r="J221" s="470"/>
      <c r="K221" s="170"/>
      <c r="L221" s="178"/>
    </row>
    <row r="222" spans="1:12" ht="15.75">
      <c r="A222" s="170"/>
      <c r="B222" s="177"/>
      <c r="C222" s="164"/>
      <c r="D222" s="165"/>
      <c r="E222" s="165"/>
      <c r="F222" s="165"/>
      <c r="G222" s="166"/>
      <c r="H222" s="180"/>
      <c r="J222" s="470"/>
      <c r="K222" s="170"/>
      <c r="L222" s="178"/>
    </row>
    <row r="223" spans="1:12" ht="15.75">
      <c r="A223" s="170"/>
      <c r="B223" s="177"/>
      <c r="C223" s="164"/>
      <c r="D223" s="165"/>
      <c r="E223" s="165"/>
      <c r="F223" s="165"/>
      <c r="G223" s="166"/>
      <c r="H223" s="180"/>
      <c r="J223" s="470"/>
      <c r="K223" s="170"/>
      <c r="L223" s="178"/>
    </row>
    <row r="224" spans="1:12" ht="15.75">
      <c r="A224" s="170"/>
      <c r="B224" s="177"/>
      <c r="C224" s="164"/>
      <c r="D224" s="165"/>
      <c r="E224" s="165"/>
      <c r="F224" s="165"/>
      <c r="G224" s="166"/>
      <c r="H224" s="180"/>
      <c r="J224" s="470"/>
      <c r="K224" s="170"/>
      <c r="L224" s="178"/>
    </row>
    <row r="225" spans="1:12" ht="15.75">
      <c r="A225" s="170"/>
      <c r="B225" s="177"/>
      <c r="C225" s="164"/>
      <c r="D225" s="165"/>
      <c r="E225" s="165"/>
      <c r="F225" s="165"/>
      <c r="G225" s="166"/>
      <c r="H225" s="180"/>
      <c r="J225" s="470"/>
      <c r="K225" s="170"/>
      <c r="L225" s="178"/>
    </row>
    <row r="226" spans="1:12" ht="15.75">
      <c r="A226" s="170"/>
      <c r="B226" s="177"/>
      <c r="C226" s="164"/>
      <c r="D226" s="165"/>
      <c r="E226" s="165"/>
      <c r="F226" s="165"/>
      <c r="G226" s="166"/>
      <c r="H226" s="180"/>
      <c r="J226" s="470"/>
      <c r="K226" s="170"/>
      <c r="L226" s="178"/>
    </row>
    <row r="227" spans="1:12" ht="15.75">
      <c r="A227" s="170"/>
      <c r="B227" s="177"/>
      <c r="C227" s="164"/>
      <c r="D227" s="165"/>
      <c r="E227" s="165"/>
      <c r="F227" s="165"/>
      <c r="G227" s="166"/>
      <c r="H227" s="180"/>
      <c r="J227" s="470"/>
      <c r="K227" s="170"/>
      <c r="L227" s="178"/>
    </row>
    <row r="228" spans="1:12" ht="15.75">
      <c r="A228" s="170"/>
      <c r="B228" s="177"/>
      <c r="C228" s="164"/>
      <c r="D228" s="165"/>
      <c r="E228" s="165"/>
      <c r="F228" s="165"/>
      <c r="G228" s="166"/>
      <c r="H228" s="180"/>
      <c r="J228" s="470"/>
      <c r="K228" s="170"/>
      <c r="L228" s="178"/>
    </row>
    <row r="229" spans="1:12" ht="15.75">
      <c r="A229" s="170"/>
      <c r="B229" s="177"/>
      <c r="C229" s="164"/>
      <c r="D229" s="165"/>
      <c r="E229" s="165"/>
      <c r="F229" s="165"/>
      <c r="G229" s="166"/>
      <c r="H229" s="180"/>
      <c r="J229" s="470"/>
      <c r="K229" s="170"/>
      <c r="L229" s="178"/>
    </row>
    <row r="230" spans="1:12" ht="15.75">
      <c r="A230" s="170"/>
      <c r="B230" s="177"/>
      <c r="C230" s="164"/>
      <c r="D230" s="165"/>
      <c r="E230" s="165"/>
      <c r="F230" s="165"/>
      <c r="G230" s="166"/>
      <c r="H230" s="180"/>
      <c r="J230" s="470"/>
      <c r="K230" s="170"/>
      <c r="L230" s="178"/>
    </row>
    <row r="231" spans="1:12" ht="15.75">
      <c r="A231" s="170"/>
      <c r="B231" s="177"/>
      <c r="C231" s="164"/>
      <c r="D231" s="165"/>
      <c r="E231" s="165"/>
      <c r="F231" s="165"/>
      <c r="G231" s="166"/>
      <c r="H231" s="180"/>
      <c r="J231" s="470"/>
      <c r="K231" s="170"/>
      <c r="L231" s="178"/>
    </row>
    <row r="232" spans="1:12" ht="15.75">
      <c r="A232" s="170"/>
      <c r="B232" s="177"/>
      <c r="C232" s="164"/>
      <c r="D232" s="165"/>
      <c r="E232" s="165"/>
      <c r="F232" s="165"/>
      <c r="G232" s="166"/>
      <c r="H232" s="180"/>
      <c r="J232" s="470"/>
      <c r="K232" s="170"/>
      <c r="L232" s="178"/>
    </row>
    <row r="233" spans="1:12" ht="15.75">
      <c r="A233" s="170"/>
      <c r="B233" s="177"/>
      <c r="C233" s="164"/>
      <c r="D233" s="165"/>
      <c r="E233" s="165"/>
      <c r="F233" s="165"/>
      <c r="G233" s="166"/>
      <c r="H233" s="180"/>
      <c r="J233" s="470"/>
      <c r="K233" s="170"/>
      <c r="L233" s="178"/>
    </row>
    <row r="234" spans="1:12" ht="15.75">
      <c r="A234" s="170"/>
      <c r="B234" s="177"/>
      <c r="C234" s="164"/>
      <c r="D234" s="165"/>
      <c r="E234" s="165"/>
      <c r="F234" s="165"/>
      <c r="G234" s="166"/>
      <c r="H234" s="180"/>
      <c r="J234" s="470"/>
      <c r="K234" s="170"/>
      <c r="L234" s="178"/>
    </row>
    <row r="235" spans="1:12" ht="15.75">
      <c r="A235" s="170"/>
      <c r="B235" s="177"/>
      <c r="C235" s="164"/>
      <c r="D235" s="165"/>
      <c r="E235" s="165"/>
      <c r="F235" s="165"/>
      <c r="G235" s="166"/>
      <c r="H235" s="180"/>
      <c r="J235" s="470"/>
      <c r="K235" s="170"/>
      <c r="L235" s="178"/>
    </row>
    <row r="236" spans="1:12" ht="15.75">
      <c r="A236" s="170"/>
      <c r="B236" s="177"/>
      <c r="C236" s="164"/>
      <c r="D236" s="165"/>
      <c r="E236" s="165"/>
      <c r="F236" s="165"/>
      <c r="G236" s="166"/>
      <c r="H236" s="180"/>
      <c r="J236" s="470"/>
      <c r="K236" s="170"/>
      <c r="L236" s="178"/>
    </row>
    <row r="237" spans="1:12" ht="15.75">
      <c r="A237" s="170"/>
      <c r="B237" s="177"/>
      <c r="C237" s="164"/>
      <c r="D237" s="165"/>
      <c r="E237" s="165"/>
      <c r="F237" s="165"/>
      <c r="G237" s="166"/>
      <c r="H237" s="180"/>
      <c r="J237" s="470"/>
      <c r="K237" s="170"/>
      <c r="L237" s="178"/>
    </row>
    <row r="238" spans="1:12" ht="15.75">
      <c r="A238" s="170"/>
      <c r="B238" s="177"/>
      <c r="C238" s="164"/>
      <c r="D238" s="165"/>
      <c r="E238" s="165"/>
      <c r="F238" s="165"/>
      <c r="G238" s="166"/>
      <c r="H238" s="180"/>
      <c r="J238" s="470"/>
      <c r="K238" s="170"/>
      <c r="L238" s="178"/>
    </row>
    <row r="239" spans="1:12" ht="15.75">
      <c r="A239" s="170"/>
      <c r="B239" s="177"/>
      <c r="C239" s="164"/>
      <c r="D239" s="165"/>
      <c r="E239" s="165"/>
      <c r="F239" s="165"/>
      <c r="G239" s="166"/>
      <c r="H239" s="180"/>
      <c r="J239" s="470"/>
      <c r="K239" s="170"/>
      <c r="L239" s="178"/>
    </row>
    <row r="240" spans="1:12" ht="15.75">
      <c r="A240" s="170"/>
      <c r="B240" s="177"/>
      <c r="C240" s="164"/>
      <c r="D240" s="165"/>
      <c r="E240" s="165"/>
      <c r="F240" s="165"/>
      <c r="G240" s="166"/>
      <c r="H240" s="180"/>
      <c r="J240" s="470"/>
      <c r="K240" s="170"/>
      <c r="L240" s="178"/>
    </row>
    <row r="241" spans="1:12" ht="15.75">
      <c r="A241" s="170"/>
      <c r="B241" s="177"/>
      <c r="C241" s="164"/>
      <c r="D241" s="165"/>
      <c r="E241" s="165"/>
      <c r="F241" s="165"/>
      <c r="G241" s="166"/>
      <c r="H241" s="180"/>
      <c r="J241" s="470"/>
      <c r="K241" s="170"/>
      <c r="L241" s="178"/>
    </row>
    <row r="242" spans="1:12" ht="15.75">
      <c r="A242" s="170"/>
      <c r="B242" s="177"/>
      <c r="C242" s="164"/>
      <c r="D242" s="165"/>
      <c r="E242" s="165"/>
      <c r="F242" s="165"/>
      <c r="G242" s="166"/>
      <c r="H242" s="180"/>
      <c r="J242" s="470"/>
      <c r="K242" s="170"/>
      <c r="L242" s="178"/>
    </row>
    <row r="243" spans="1:12" ht="15.75">
      <c r="A243" s="170"/>
      <c r="B243" s="177"/>
      <c r="C243" s="164"/>
      <c r="D243" s="165"/>
      <c r="E243" s="165"/>
      <c r="F243" s="165"/>
      <c r="G243" s="166"/>
      <c r="H243" s="180"/>
      <c r="J243" s="470"/>
      <c r="K243" s="170"/>
      <c r="L243" s="178"/>
    </row>
    <row r="244" spans="1:12" ht="15.75">
      <c r="A244" s="170"/>
      <c r="B244" s="177"/>
      <c r="C244" s="164"/>
      <c r="D244" s="165"/>
      <c r="E244" s="165"/>
      <c r="F244" s="165"/>
      <c r="G244" s="166"/>
      <c r="H244" s="180"/>
      <c r="J244" s="470"/>
      <c r="K244" s="170"/>
      <c r="L244" s="178"/>
    </row>
    <row r="245" spans="1:12" ht="15.75">
      <c r="A245" s="170"/>
      <c r="B245" s="177"/>
      <c r="C245" s="164"/>
      <c r="D245" s="165"/>
      <c r="E245" s="165"/>
      <c r="F245" s="165"/>
      <c r="G245" s="166"/>
      <c r="H245" s="180"/>
      <c r="J245" s="470"/>
      <c r="K245" s="170"/>
      <c r="L245" s="178"/>
    </row>
    <row r="246" spans="1:12" ht="15.75">
      <c r="A246" s="170"/>
      <c r="B246" s="177"/>
      <c r="C246" s="164"/>
      <c r="D246" s="165"/>
      <c r="E246" s="165"/>
      <c r="F246" s="165"/>
      <c r="G246" s="166"/>
      <c r="H246" s="180"/>
      <c r="J246" s="470"/>
      <c r="K246" s="170"/>
      <c r="L246" s="178"/>
    </row>
    <row r="247" spans="1:12" ht="15.75">
      <c r="A247" s="170"/>
      <c r="B247" s="177"/>
      <c r="C247" s="164"/>
      <c r="D247" s="165"/>
      <c r="E247" s="165"/>
      <c r="F247" s="165"/>
      <c r="G247" s="166"/>
      <c r="H247" s="180"/>
      <c r="J247" s="470"/>
      <c r="K247" s="170"/>
      <c r="L247" s="178"/>
    </row>
    <row r="248" spans="1:12" ht="15.75">
      <c r="A248" s="170"/>
      <c r="B248" s="177"/>
      <c r="C248" s="164"/>
      <c r="D248" s="165"/>
      <c r="E248" s="165"/>
      <c r="F248" s="165"/>
      <c r="G248" s="166"/>
      <c r="H248" s="180"/>
      <c r="J248" s="470"/>
      <c r="K248" s="170"/>
      <c r="L248" s="178"/>
    </row>
    <row r="249" spans="1:12" ht="15.75">
      <c r="A249" s="170"/>
      <c r="B249" s="177"/>
      <c r="C249" s="164"/>
      <c r="D249" s="165"/>
      <c r="E249" s="165"/>
      <c r="F249" s="165"/>
      <c r="G249" s="166"/>
      <c r="H249" s="180"/>
      <c r="J249" s="470"/>
      <c r="K249" s="170"/>
      <c r="L249" s="178"/>
    </row>
    <row r="250" spans="1:12" ht="15.75">
      <c r="A250" s="170"/>
      <c r="B250" s="177"/>
      <c r="C250" s="164"/>
      <c r="D250" s="165"/>
      <c r="E250" s="165"/>
      <c r="F250" s="165"/>
      <c r="G250" s="166"/>
      <c r="H250" s="180"/>
      <c r="J250" s="470"/>
      <c r="K250" s="170"/>
      <c r="L250" s="178"/>
    </row>
    <row r="251" spans="1:12" ht="15.75">
      <c r="A251" s="170"/>
      <c r="B251" s="177"/>
      <c r="C251" s="164"/>
      <c r="D251" s="165"/>
      <c r="E251" s="165"/>
      <c r="F251" s="165"/>
      <c r="G251" s="166"/>
      <c r="H251" s="180"/>
      <c r="J251" s="470"/>
      <c r="K251" s="170"/>
      <c r="L251" s="178"/>
    </row>
    <row r="252" spans="1:12" ht="15.75">
      <c r="A252" s="170"/>
      <c r="B252" s="177"/>
      <c r="C252" s="164"/>
      <c r="D252" s="165"/>
      <c r="E252" s="165"/>
      <c r="F252" s="165"/>
      <c r="G252" s="166"/>
      <c r="H252" s="180"/>
      <c r="J252" s="470"/>
      <c r="K252" s="170"/>
      <c r="L252" s="178"/>
    </row>
    <row r="253" spans="1:12" ht="15.75">
      <c r="A253" s="170"/>
      <c r="B253" s="177"/>
      <c r="C253" s="164"/>
      <c r="D253" s="165"/>
      <c r="E253" s="165"/>
      <c r="F253" s="165"/>
      <c r="G253" s="166"/>
      <c r="H253" s="180"/>
      <c r="J253" s="470"/>
      <c r="K253" s="170"/>
      <c r="L253" s="178"/>
    </row>
    <row r="254" spans="1:12" ht="15.75">
      <c r="A254" s="170"/>
      <c r="B254" s="177"/>
      <c r="C254" s="164"/>
      <c r="D254" s="165"/>
      <c r="E254" s="165"/>
      <c r="F254" s="165"/>
      <c r="G254" s="166"/>
      <c r="H254" s="180"/>
      <c r="J254" s="470"/>
      <c r="K254" s="170"/>
      <c r="L254" s="178"/>
    </row>
    <row r="255" spans="1:12" ht="15.75">
      <c r="A255" s="170"/>
      <c r="B255" s="177"/>
      <c r="C255" s="164"/>
      <c r="D255" s="165"/>
      <c r="E255" s="165"/>
      <c r="F255" s="165"/>
      <c r="G255" s="166"/>
      <c r="H255" s="180"/>
      <c r="J255" s="470"/>
      <c r="K255" s="170"/>
      <c r="L255" s="178"/>
    </row>
    <row r="256" spans="1:12" ht="15.75">
      <c r="A256" s="170"/>
      <c r="B256" s="177"/>
      <c r="C256" s="164"/>
      <c r="D256" s="165"/>
      <c r="E256" s="165"/>
      <c r="F256" s="165"/>
      <c r="G256" s="166"/>
      <c r="H256" s="180"/>
      <c r="J256" s="470"/>
      <c r="K256" s="170"/>
      <c r="L256" s="178"/>
    </row>
    <row r="257" spans="1:12" ht="15.75">
      <c r="A257" s="170"/>
      <c r="B257" s="177"/>
      <c r="C257" s="164"/>
      <c r="D257" s="165"/>
      <c r="E257" s="165"/>
      <c r="F257" s="165"/>
      <c r="G257" s="166"/>
      <c r="H257" s="180"/>
      <c r="J257" s="470"/>
      <c r="K257" s="170"/>
      <c r="L257" s="178"/>
    </row>
    <row r="258" spans="1:12" ht="15.75">
      <c r="A258" s="170"/>
      <c r="B258" s="177"/>
      <c r="C258" s="164"/>
      <c r="D258" s="165"/>
      <c r="E258" s="165"/>
      <c r="F258" s="165"/>
      <c r="G258" s="166"/>
      <c r="H258" s="180"/>
      <c r="J258" s="470"/>
      <c r="K258" s="170"/>
      <c r="L258" s="178"/>
    </row>
    <row r="259" spans="1:12" ht="15.75">
      <c r="A259" s="170"/>
      <c r="B259" s="177"/>
      <c r="C259" s="164"/>
      <c r="D259" s="165"/>
      <c r="E259" s="165"/>
      <c r="F259" s="165"/>
      <c r="G259" s="166"/>
      <c r="H259" s="180"/>
      <c r="J259" s="470"/>
      <c r="K259" s="170"/>
      <c r="L259" s="178"/>
    </row>
    <row r="260" spans="1:12" ht="15.75">
      <c r="A260" s="170"/>
      <c r="B260" s="177"/>
      <c r="C260" s="164"/>
      <c r="D260" s="165"/>
      <c r="E260" s="165"/>
      <c r="F260" s="165"/>
      <c r="G260" s="166"/>
      <c r="H260" s="180"/>
      <c r="J260" s="470"/>
      <c r="K260" s="170"/>
      <c r="L260" s="178"/>
    </row>
    <row r="261" spans="1:12" ht="15.75">
      <c r="A261" s="170"/>
      <c r="B261" s="177"/>
      <c r="C261" s="164"/>
      <c r="D261" s="165"/>
      <c r="E261" s="165"/>
      <c r="F261" s="165"/>
      <c r="G261" s="166"/>
      <c r="H261" s="180"/>
      <c r="J261" s="470"/>
      <c r="K261" s="170"/>
      <c r="L261" s="178"/>
    </row>
    <row r="262" spans="1:12" ht="15.75">
      <c r="A262" s="170"/>
      <c r="B262" s="177"/>
      <c r="C262" s="164"/>
      <c r="D262" s="165"/>
      <c r="E262" s="165"/>
      <c r="F262" s="165"/>
      <c r="G262" s="166"/>
      <c r="H262" s="180"/>
      <c r="J262" s="470"/>
      <c r="K262" s="170"/>
      <c r="L262" s="178"/>
    </row>
    <row r="263" spans="1:12" ht="15.75">
      <c r="A263" s="170"/>
      <c r="B263" s="177"/>
      <c r="C263" s="164"/>
      <c r="D263" s="165"/>
      <c r="E263" s="165"/>
      <c r="F263" s="165"/>
      <c r="G263" s="166"/>
      <c r="H263" s="180"/>
      <c r="J263" s="470"/>
      <c r="K263" s="170"/>
      <c r="L263" s="178"/>
    </row>
    <row r="264" spans="1:12" ht="15.75">
      <c r="A264" s="170"/>
      <c r="B264" s="177"/>
      <c r="C264" s="164"/>
      <c r="D264" s="165"/>
      <c r="E264" s="165"/>
      <c r="F264" s="165"/>
      <c r="G264" s="166"/>
      <c r="H264" s="180"/>
      <c r="J264" s="470"/>
      <c r="K264" s="170"/>
      <c r="L264" s="178"/>
    </row>
    <row r="265" spans="1:12" ht="15.75">
      <c r="A265" s="170"/>
      <c r="B265" s="177"/>
      <c r="C265" s="164"/>
      <c r="D265" s="165"/>
      <c r="E265" s="165"/>
      <c r="F265" s="165"/>
      <c r="G265" s="166"/>
      <c r="H265" s="180"/>
      <c r="J265" s="470"/>
      <c r="K265" s="170"/>
      <c r="L265" s="178"/>
    </row>
    <row r="266" spans="1:12" ht="15.75">
      <c r="A266" s="170"/>
      <c r="B266" s="177"/>
      <c r="C266" s="164"/>
      <c r="D266" s="165"/>
      <c r="E266" s="165"/>
      <c r="F266" s="165"/>
      <c r="G266" s="166"/>
      <c r="H266" s="180"/>
      <c r="J266" s="470"/>
      <c r="K266" s="170"/>
      <c r="L266" s="178"/>
    </row>
    <row r="267" spans="1:12" ht="15.75">
      <c r="A267" s="170"/>
      <c r="B267" s="177"/>
      <c r="C267" s="164"/>
      <c r="D267" s="165"/>
      <c r="E267" s="165"/>
      <c r="F267" s="165"/>
      <c r="G267" s="166"/>
      <c r="H267" s="180"/>
      <c r="J267" s="470"/>
      <c r="K267" s="170"/>
      <c r="L267" s="178"/>
    </row>
    <row r="268" spans="1:12" ht="15.75">
      <c r="A268" s="170"/>
      <c r="B268" s="177"/>
      <c r="C268" s="164"/>
      <c r="D268" s="165"/>
      <c r="E268" s="165"/>
      <c r="F268" s="165"/>
      <c r="G268" s="166"/>
      <c r="H268" s="180"/>
      <c r="J268" s="470"/>
      <c r="K268" s="170"/>
      <c r="L268" s="178"/>
    </row>
    <row r="269" spans="1:12" ht="15.75">
      <c r="A269" s="170"/>
      <c r="B269" s="177"/>
      <c r="C269" s="164"/>
      <c r="D269" s="165"/>
      <c r="E269" s="165"/>
      <c r="F269" s="165"/>
      <c r="G269" s="166"/>
      <c r="H269" s="180"/>
      <c r="J269" s="470"/>
      <c r="K269" s="170"/>
      <c r="L269" s="178"/>
    </row>
    <row r="270" spans="1:12" ht="15.75">
      <c r="A270" s="170"/>
      <c r="B270" s="177"/>
      <c r="C270" s="164"/>
      <c r="D270" s="165"/>
      <c r="E270" s="165"/>
      <c r="F270" s="165"/>
      <c r="G270" s="166"/>
      <c r="H270" s="180"/>
      <c r="J270" s="470"/>
      <c r="K270" s="170"/>
      <c r="L270" s="178"/>
    </row>
    <row r="271" spans="1:12" ht="15.75">
      <c r="A271" s="170"/>
      <c r="B271" s="177"/>
      <c r="C271" s="164"/>
      <c r="D271" s="165"/>
      <c r="E271" s="165"/>
      <c r="F271" s="165"/>
      <c r="G271" s="166"/>
      <c r="H271" s="180"/>
      <c r="J271" s="470"/>
      <c r="K271" s="170"/>
      <c r="L271" s="178"/>
    </row>
    <row r="272" spans="1:12" ht="15.75">
      <c r="A272" s="170"/>
      <c r="B272" s="177"/>
      <c r="C272" s="164"/>
      <c r="D272" s="165"/>
      <c r="E272" s="165"/>
      <c r="F272" s="165"/>
      <c r="G272" s="166"/>
      <c r="H272" s="180"/>
      <c r="J272" s="470"/>
      <c r="K272" s="170"/>
      <c r="L272" s="178"/>
    </row>
    <row r="273" spans="1:12" ht="15.75">
      <c r="A273" s="170"/>
      <c r="B273" s="177"/>
      <c r="C273" s="164"/>
      <c r="D273" s="165"/>
      <c r="E273" s="165"/>
      <c r="F273" s="165"/>
      <c r="G273" s="166"/>
      <c r="H273" s="180"/>
      <c r="J273" s="470"/>
      <c r="K273" s="170"/>
      <c r="L273" s="178"/>
    </row>
    <row r="274" spans="1:12" ht="15.75">
      <c r="A274" s="170"/>
      <c r="B274" s="177"/>
      <c r="C274" s="164"/>
      <c r="D274" s="165"/>
      <c r="E274" s="165"/>
      <c r="F274" s="165"/>
      <c r="G274" s="166"/>
      <c r="H274" s="180"/>
      <c r="J274" s="470"/>
      <c r="K274" s="170"/>
      <c r="L274" s="178"/>
    </row>
    <row r="275" spans="1:12" ht="15.75">
      <c r="A275" s="170"/>
      <c r="B275" s="177"/>
      <c r="C275" s="164"/>
      <c r="D275" s="165"/>
      <c r="E275" s="165"/>
      <c r="F275" s="165"/>
      <c r="G275" s="166"/>
      <c r="H275" s="180"/>
      <c r="J275" s="470"/>
      <c r="K275" s="170"/>
      <c r="L275" s="178"/>
    </row>
    <row r="276" spans="1:12" ht="15.75">
      <c r="A276" s="170"/>
      <c r="B276" s="177"/>
      <c r="C276" s="164"/>
      <c r="D276" s="165"/>
      <c r="E276" s="165"/>
      <c r="F276" s="165"/>
      <c r="G276" s="166"/>
      <c r="H276" s="180"/>
      <c r="J276" s="470"/>
      <c r="K276" s="170"/>
      <c r="L276" s="178"/>
    </row>
    <row r="277" spans="1:12" ht="15.75">
      <c r="A277" s="170"/>
      <c r="B277" s="177"/>
      <c r="C277" s="164"/>
      <c r="D277" s="165"/>
      <c r="E277" s="165"/>
      <c r="F277" s="165"/>
      <c r="G277" s="166"/>
      <c r="H277" s="180"/>
      <c r="J277" s="470"/>
      <c r="K277" s="170"/>
      <c r="L277" s="178"/>
    </row>
    <row r="278" spans="1:12" ht="15.75">
      <c r="A278" s="170"/>
      <c r="B278" s="177"/>
      <c r="C278" s="164"/>
      <c r="D278" s="165"/>
      <c r="E278" s="165"/>
      <c r="F278" s="165"/>
      <c r="G278" s="166"/>
      <c r="H278" s="180"/>
      <c r="J278" s="470"/>
      <c r="K278" s="170"/>
      <c r="L278" s="178"/>
    </row>
    <row r="279" spans="1:12" ht="15.75">
      <c r="A279" s="170"/>
      <c r="B279" s="177"/>
      <c r="C279" s="164"/>
      <c r="D279" s="165"/>
      <c r="E279" s="165"/>
      <c r="F279" s="165"/>
      <c r="G279" s="166"/>
      <c r="H279" s="180"/>
      <c r="J279" s="470"/>
      <c r="K279" s="170"/>
      <c r="L279" s="178"/>
    </row>
    <row r="280" spans="1:12" ht="15.75">
      <c r="A280" s="170"/>
      <c r="B280" s="177"/>
      <c r="C280" s="164"/>
      <c r="D280" s="165"/>
      <c r="E280" s="165"/>
      <c r="F280" s="165"/>
      <c r="G280" s="166"/>
      <c r="H280" s="180"/>
      <c r="J280" s="470"/>
      <c r="K280" s="170"/>
      <c r="L280" s="178"/>
    </row>
    <row r="281" spans="1:12" ht="15.75">
      <c r="A281" s="170"/>
      <c r="B281" s="177"/>
      <c r="C281" s="164"/>
      <c r="D281" s="165"/>
      <c r="E281" s="165"/>
      <c r="F281" s="165"/>
      <c r="G281" s="166"/>
      <c r="H281" s="180"/>
      <c r="J281" s="470"/>
      <c r="K281" s="170"/>
      <c r="L281" s="178"/>
    </row>
    <row r="282" spans="1:12" ht="15.75">
      <c r="A282" s="170"/>
      <c r="B282" s="177"/>
      <c r="C282" s="164"/>
      <c r="D282" s="165"/>
      <c r="E282" s="165"/>
      <c r="F282" s="165"/>
      <c r="G282" s="166"/>
      <c r="H282" s="180"/>
      <c r="J282" s="470"/>
      <c r="K282" s="170"/>
      <c r="L282" s="178"/>
    </row>
    <row r="283" spans="1:12" ht="15.75">
      <c r="A283" s="170"/>
      <c r="B283" s="177"/>
      <c r="C283" s="164"/>
      <c r="D283" s="165"/>
      <c r="E283" s="165"/>
      <c r="F283" s="165"/>
      <c r="G283" s="166"/>
      <c r="H283" s="180"/>
      <c r="J283" s="470"/>
      <c r="K283" s="170"/>
      <c r="L283" s="178"/>
    </row>
    <row r="284" spans="1:12" ht="15.75">
      <c r="A284" s="170"/>
      <c r="B284" s="177"/>
      <c r="C284" s="164"/>
      <c r="D284" s="165"/>
      <c r="E284" s="165"/>
      <c r="F284" s="165"/>
      <c r="G284" s="166"/>
      <c r="H284" s="180"/>
      <c r="J284" s="470"/>
      <c r="K284" s="170"/>
      <c r="L284" s="178"/>
    </row>
    <row r="285" spans="1:12" ht="15.75">
      <c r="A285" s="170"/>
      <c r="B285" s="177"/>
      <c r="C285" s="164"/>
      <c r="D285" s="165"/>
      <c r="E285" s="165"/>
      <c r="F285" s="165"/>
      <c r="G285" s="166"/>
      <c r="H285" s="180"/>
      <c r="J285" s="470"/>
      <c r="K285" s="170"/>
      <c r="L285" s="178"/>
    </row>
    <row r="286" spans="1:12" ht="15.75">
      <c r="A286" s="170"/>
      <c r="B286" s="177"/>
      <c r="C286" s="164"/>
      <c r="D286" s="165"/>
      <c r="E286" s="165"/>
      <c r="F286" s="165"/>
      <c r="G286" s="166"/>
      <c r="H286" s="180"/>
      <c r="J286" s="470"/>
      <c r="K286" s="170"/>
      <c r="L286" s="178"/>
    </row>
    <row r="287" spans="1:12" ht="15.75">
      <c r="A287" s="170"/>
      <c r="B287" s="177"/>
      <c r="C287" s="164"/>
      <c r="D287" s="165"/>
      <c r="E287" s="165"/>
      <c r="F287" s="165"/>
      <c r="G287" s="166"/>
      <c r="H287" s="180"/>
      <c r="J287" s="470"/>
      <c r="K287" s="170"/>
      <c r="L287" s="178"/>
    </row>
    <row r="288" spans="1:12" ht="15.75">
      <c r="A288" s="170"/>
      <c r="B288" s="177"/>
      <c r="C288" s="164"/>
      <c r="D288" s="165"/>
      <c r="E288" s="165"/>
      <c r="F288" s="165"/>
      <c r="G288" s="166"/>
      <c r="H288" s="180"/>
      <c r="J288" s="470"/>
      <c r="K288" s="170"/>
      <c r="L288" s="178"/>
    </row>
    <row r="289" spans="1:12" ht="15.75">
      <c r="A289" s="170"/>
      <c r="B289" s="177"/>
      <c r="C289" s="164"/>
      <c r="D289" s="165"/>
      <c r="E289" s="165"/>
      <c r="F289" s="165"/>
      <c r="G289" s="166"/>
      <c r="H289" s="180"/>
      <c r="J289" s="470"/>
      <c r="K289" s="170"/>
      <c r="L289" s="178"/>
    </row>
    <row r="290" spans="1:12" ht="15.75">
      <c r="A290" s="170"/>
      <c r="B290" s="177"/>
      <c r="C290" s="164"/>
      <c r="D290" s="165"/>
      <c r="E290" s="165"/>
      <c r="F290" s="165"/>
      <c r="G290" s="166"/>
      <c r="H290" s="180"/>
      <c r="J290" s="470"/>
      <c r="K290" s="170"/>
      <c r="L290" s="178"/>
    </row>
    <row r="291" spans="1:12" ht="15.75">
      <c r="A291" s="170"/>
      <c r="B291" s="177"/>
      <c r="C291" s="164"/>
      <c r="D291" s="165"/>
      <c r="E291" s="165"/>
      <c r="F291" s="165"/>
      <c r="G291" s="166"/>
      <c r="H291" s="180"/>
      <c r="J291" s="470"/>
      <c r="K291" s="170"/>
      <c r="L291" s="178"/>
    </row>
    <row r="292" spans="1:12" ht="15.75">
      <c r="A292" s="170"/>
      <c r="B292" s="177"/>
      <c r="C292" s="164"/>
      <c r="D292" s="165"/>
      <c r="E292" s="165"/>
      <c r="F292" s="165"/>
      <c r="G292" s="166"/>
      <c r="H292" s="180"/>
      <c r="J292" s="470"/>
      <c r="K292" s="170"/>
      <c r="L292" s="178"/>
    </row>
    <row r="293" spans="1:12" ht="15.75">
      <c r="A293" s="170"/>
      <c r="B293" s="177"/>
      <c r="C293" s="164"/>
      <c r="D293" s="165"/>
      <c r="E293" s="165"/>
      <c r="F293" s="165"/>
      <c r="G293" s="166"/>
      <c r="H293" s="180"/>
      <c r="J293" s="470"/>
      <c r="K293" s="170"/>
      <c r="L293" s="178"/>
    </row>
    <row r="294" spans="1:12" ht="15.75">
      <c r="A294" s="170"/>
      <c r="B294" s="177"/>
      <c r="C294" s="164"/>
      <c r="D294" s="165"/>
      <c r="E294" s="165"/>
      <c r="F294" s="165"/>
      <c r="G294" s="166"/>
      <c r="H294" s="180"/>
      <c r="J294" s="470"/>
      <c r="K294" s="170"/>
      <c r="L294" s="178"/>
    </row>
    <row r="295" spans="1:12" ht="15.75">
      <c r="A295" s="170"/>
      <c r="B295" s="177"/>
      <c r="C295" s="164"/>
      <c r="D295" s="165"/>
      <c r="E295" s="165"/>
      <c r="F295" s="165"/>
      <c r="G295" s="166"/>
      <c r="H295" s="180"/>
      <c r="J295" s="470"/>
      <c r="K295" s="170"/>
      <c r="L295" s="178"/>
    </row>
    <row r="296" spans="1:12" ht="15.75">
      <c r="A296" s="170"/>
      <c r="B296" s="177"/>
      <c r="C296" s="164"/>
      <c r="D296" s="165"/>
      <c r="E296" s="165"/>
      <c r="F296" s="165"/>
      <c r="G296" s="166"/>
      <c r="H296" s="180"/>
      <c r="J296" s="470"/>
      <c r="K296" s="170"/>
      <c r="L296" s="178"/>
    </row>
    <row r="297" spans="1:12" ht="15.75">
      <c r="A297" s="170"/>
      <c r="B297" s="177"/>
      <c r="C297" s="164"/>
      <c r="D297" s="165"/>
      <c r="E297" s="165"/>
      <c r="F297" s="165"/>
      <c r="G297" s="166"/>
      <c r="H297" s="180"/>
      <c r="J297" s="470"/>
      <c r="K297" s="170"/>
      <c r="L297" s="178"/>
    </row>
    <row r="298" spans="1:12" ht="15.75">
      <c r="A298" s="170"/>
      <c r="B298" s="177"/>
      <c r="C298" s="164"/>
      <c r="D298" s="165"/>
      <c r="E298" s="165"/>
      <c r="F298" s="165"/>
      <c r="G298" s="166"/>
      <c r="H298" s="180"/>
      <c r="J298" s="470"/>
      <c r="K298" s="170"/>
      <c r="L298" s="178"/>
    </row>
    <row r="299" spans="1:12" ht="15.75">
      <c r="A299" s="170"/>
      <c r="B299" s="177"/>
      <c r="C299" s="164"/>
      <c r="D299" s="165"/>
      <c r="E299" s="165"/>
      <c r="F299" s="165"/>
      <c r="G299" s="166"/>
      <c r="H299" s="180"/>
      <c r="J299" s="470"/>
      <c r="K299" s="170"/>
      <c r="L299" s="178"/>
    </row>
    <row r="300" spans="1:12" ht="15.75">
      <c r="A300" s="170"/>
      <c r="B300" s="177"/>
      <c r="C300" s="164"/>
      <c r="D300" s="165"/>
      <c r="E300" s="165"/>
      <c r="F300" s="165"/>
      <c r="G300" s="166"/>
      <c r="H300" s="180"/>
      <c r="J300" s="470"/>
      <c r="K300" s="170"/>
      <c r="L300" s="178"/>
    </row>
    <row r="301" spans="1:12" ht="15.75">
      <c r="A301" s="170"/>
      <c r="B301" s="177"/>
      <c r="C301" s="164"/>
      <c r="D301" s="165"/>
      <c r="E301" s="165"/>
      <c r="F301" s="165"/>
      <c r="G301" s="166"/>
      <c r="H301" s="180"/>
      <c r="J301" s="470"/>
      <c r="K301" s="170"/>
      <c r="L301" s="178"/>
    </row>
    <row r="302" spans="1:12" ht="15.75">
      <c r="A302" s="170"/>
      <c r="B302" s="177"/>
      <c r="C302" s="164"/>
      <c r="D302" s="165"/>
      <c r="E302" s="165"/>
      <c r="F302" s="165"/>
      <c r="G302" s="166"/>
      <c r="H302" s="180"/>
      <c r="J302" s="470"/>
      <c r="K302" s="170"/>
      <c r="L302" s="178"/>
    </row>
    <row r="303" spans="1:12" ht="15.75">
      <c r="A303" s="170"/>
      <c r="B303" s="177"/>
      <c r="C303" s="164"/>
      <c r="D303" s="165"/>
      <c r="E303" s="165"/>
      <c r="F303" s="165"/>
      <c r="G303" s="166"/>
      <c r="H303" s="180"/>
      <c r="J303" s="470"/>
      <c r="K303" s="170"/>
      <c r="L303" s="178"/>
    </row>
    <row r="304" spans="1:12" ht="15.75">
      <c r="A304" s="170"/>
      <c r="B304" s="177"/>
      <c r="C304" s="164"/>
      <c r="D304" s="165"/>
      <c r="E304" s="165"/>
      <c r="F304" s="165"/>
      <c r="G304" s="166"/>
      <c r="H304" s="180"/>
      <c r="J304" s="470"/>
      <c r="K304" s="170"/>
      <c r="L304" s="178"/>
    </row>
    <row r="305" spans="1:12" ht="15.75">
      <c r="A305" s="170"/>
      <c r="B305" s="177"/>
      <c r="C305" s="164"/>
      <c r="D305" s="165"/>
      <c r="E305" s="165"/>
      <c r="F305" s="165"/>
      <c r="G305" s="166"/>
      <c r="H305" s="180"/>
      <c r="J305" s="470"/>
      <c r="K305" s="170"/>
      <c r="L305" s="178"/>
    </row>
    <row r="306" spans="1:12" ht="15.75">
      <c r="A306" s="170"/>
      <c r="B306" s="177"/>
      <c r="C306" s="164"/>
      <c r="D306" s="165"/>
      <c r="E306" s="165"/>
      <c r="F306" s="165"/>
      <c r="G306" s="166"/>
      <c r="H306" s="180"/>
      <c r="J306" s="470"/>
      <c r="K306" s="170"/>
      <c r="L306" s="178"/>
    </row>
    <row r="307" spans="1:12" ht="15.75">
      <c r="A307" s="170"/>
      <c r="B307" s="177"/>
      <c r="C307" s="164"/>
      <c r="D307" s="165"/>
      <c r="E307" s="165"/>
      <c r="F307" s="165"/>
      <c r="G307" s="166"/>
      <c r="H307" s="180"/>
      <c r="J307" s="470"/>
      <c r="K307" s="170"/>
      <c r="L307" s="178"/>
    </row>
    <row r="308" spans="1:12" ht="15.75">
      <c r="A308" s="170"/>
      <c r="B308" s="177"/>
      <c r="C308" s="164"/>
      <c r="D308" s="165"/>
      <c r="E308" s="165"/>
      <c r="F308" s="165"/>
      <c r="G308" s="166"/>
      <c r="H308" s="180"/>
      <c r="J308" s="470"/>
      <c r="K308" s="170"/>
      <c r="L308" s="178"/>
    </row>
    <row r="309" spans="1:12" ht="15.75">
      <c r="A309" s="170"/>
      <c r="B309" s="177"/>
      <c r="C309" s="164"/>
      <c r="D309" s="165"/>
      <c r="E309" s="165"/>
      <c r="F309" s="165"/>
      <c r="G309" s="166"/>
      <c r="H309" s="180"/>
      <c r="J309" s="470"/>
      <c r="K309" s="170"/>
      <c r="L309" s="178"/>
    </row>
    <row r="310" spans="1:12" ht="15.75">
      <c r="A310" s="170"/>
      <c r="B310" s="177"/>
      <c r="C310" s="164"/>
      <c r="D310" s="165"/>
      <c r="E310" s="165"/>
      <c r="F310" s="165"/>
      <c r="G310" s="166"/>
      <c r="H310" s="180"/>
      <c r="J310" s="470"/>
      <c r="K310" s="170"/>
      <c r="L310" s="178"/>
    </row>
    <row r="311" spans="1:12" ht="15.75">
      <c r="A311" s="170"/>
      <c r="B311" s="177"/>
      <c r="C311" s="164"/>
      <c r="D311" s="165"/>
      <c r="E311" s="165"/>
      <c r="F311" s="165"/>
      <c r="G311" s="166"/>
      <c r="H311" s="180"/>
      <c r="J311" s="470"/>
      <c r="K311" s="170"/>
      <c r="L311" s="178"/>
    </row>
    <row r="312" spans="1:12" ht="15.75">
      <c r="A312" s="170"/>
      <c r="B312" s="177"/>
      <c r="C312" s="164"/>
      <c r="D312" s="165"/>
      <c r="E312" s="165"/>
      <c r="F312" s="165"/>
      <c r="G312" s="166"/>
      <c r="H312" s="180"/>
      <c r="J312" s="470"/>
      <c r="K312" s="170"/>
      <c r="L312" s="178"/>
    </row>
    <row r="313" spans="1:12" ht="15.75">
      <c r="A313" s="170"/>
      <c r="B313" s="177"/>
      <c r="C313" s="164"/>
      <c r="D313" s="165"/>
      <c r="E313" s="165"/>
      <c r="F313" s="165"/>
      <c r="G313" s="166"/>
      <c r="H313" s="180"/>
      <c r="J313" s="470"/>
      <c r="K313" s="170"/>
      <c r="L313" s="178"/>
    </row>
    <row r="314" spans="1:12" ht="15.75">
      <c r="A314" s="170"/>
      <c r="B314" s="177"/>
      <c r="C314" s="164"/>
      <c r="D314" s="165"/>
      <c r="E314" s="165"/>
      <c r="F314" s="165"/>
      <c r="G314" s="166"/>
      <c r="H314" s="180"/>
      <c r="J314" s="470"/>
      <c r="K314" s="170"/>
      <c r="L314" s="178"/>
    </row>
    <row r="315" spans="1:12" ht="15.75">
      <c r="A315" s="170"/>
      <c r="B315" s="177"/>
      <c r="C315" s="164"/>
      <c r="D315" s="165"/>
      <c r="E315" s="165"/>
      <c r="F315" s="165"/>
      <c r="G315" s="166"/>
      <c r="H315" s="180"/>
      <c r="J315" s="470"/>
      <c r="K315" s="170"/>
      <c r="L315" s="178"/>
    </row>
    <row r="316" spans="1:12" ht="15.75">
      <c r="A316" s="170"/>
      <c r="B316" s="177"/>
      <c r="C316" s="164"/>
      <c r="D316" s="165"/>
      <c r="E316" s="165"/>
      <c r="F316" s="165"/>
      <c r="G316" s="166"/>
      <c r="H316" s="180"/>
      <c r="J316" s="470"/>
      <c r="K316" s="170"/>
      <c r="L316" s="178"/>
    </row>
    <row r="317" spans="1:12" ht="15.75">
      <c r="A317" s="170"/>
      <c r="B317" s="177"/>
      <c r="C317" s="164"/>
      <c r="D317" s="165"/>
      <c r="E317" s="165"/>
      <c r="F317" s="165"/>
      <c r="G317" s="166"/>
      <c r="H317" s="180"/>
      <c r="J317" s="470"/>
      <c r="K317" s="170"/>
      <c r="L317" s="178"/>
    </row>
    <row r="318" spans="1:12" ht="15.75">
      <c r="A318" s="170"/>
      <c r="B318" s="177"/>
      <c r="C318" s="164"/>
      <c r="D318" s="165"/>
      <c r="E318" s="165"/>
      <c r="F318" s="165"/>
      <c r="G318" s="166"/>
      <c r="H318" s="180"/>
      <c r="J318" s="470"/>
      <c r="K318" s="170"/>
      <c r="L318" s="178"/>
    </row>
    <row r="319" spans="1:12" ht="15.75">
      <c r="A319" s="170"/>
      <c r="B319" s="177"/>
      <c r="C319" s="164"/>
      <c r="D319" s="165"/>
      <c r="E319" s="165"/>
      <c r="F319" s="165"/>
      <c r="G319" s="166"/>
      <c r="H319" s="180"/>
      <c r="J319" s="470"/>
      <c r="K319" s="170"/>
      <c r="L319" s="178"/>
    </row>
    <row r="320" spans="1:12" ht="15.75">
      <c r="A320" s="170"/>
      <c r="B320" s="177"/>
      <c r="C320" s="164"/>
      <c r="D320" s="165"/>
      <c r="E320" s="165"/>
      <c r="F320" s="165"/>
      <c r="G320" s="166"/>
      <c r="H320" s="180"/>
      <c r="J320" s="470"/>
      <c r="K320" s="170"/>
      <c r="L320" s="178"/>
    </row>
    <row r="321" spans="1:12" ht="15.75">
      <c r="A321" s="170"/>
      <c r="B321" s="177"/>
      <c r="C321" s="164"/>
      <c r="D321" s="165"/>
      <c r="E321" s="165"/>
      <c r="F321" s="165"/>
      <c r="G321" s="166"/>
      <c r="H321" s="180"/>
      <c r="J321" s="470"/>
      <c r="K321" s="170"/>
      <c r="L321" s="178"/>
    </row>
    <row r="322" spans="1:12" ht="15.75">
      <c r="A322" s="170"/>
      <c r="B322" s="177"/>
      <c r="C322" s="164"/>
      <c r="D322" s="165"/>
      <c r="E322" s="165"/>
      <c r="F322" s="165"/>
      <c r="G322" s="166"/>
      <c r="H322" s="180"/>
      <c r="J322" s="470"/>
      <c r="K322" s="170"/>
      <c r="L322" s="178"/>
    </row>
    <row r="323" spans="1:12" ht="15.75">
      <c r="A323" s="170"/>
      <c r="B323" s="177"/>
      <c r="C323" s="164"/>
      <c r="D323" s="165"/>
      <c r="E323" s="165"/>
      <c r="F323" s="165"/>
      <c r="G323" s="166"/>
      <c r="H323" s="180"/>
      <c r="J323" s="470"/>
      <c r="K323" s="170"/>
      <c r="L323" s="178"/>
    </row>
    <row r="324" spans="1:12" ht="15.75">
      <c r="A324" s="170"/>
      <c r="B324" s="177"/>
      <c r="C324" s="164"/>
      <c r="D324" s="165"/>
      <c r="E324" s="165"/>
      <c r="F324" s="165"/>
      <c r="G324" s="166"/>
      <c r="H324" s="180"/>
      <c r="J324" s="470"/>
      <c r="K324" s="170"/>
      <c r="L324" s="178"/>
    </row>
    <row r="325" spans="1:12" ht="15.75">
      <c r="A325" s="170"/>
      <c r="B325" s="177"/>
      <c r="C325" s="164"/>
      <c r="D325" s="165"/>
      <c r="E325" s="165"/>
      <c r="F325" s="165"/>
      <c r="G325" s="166"/>
      <c r="H325" s="180"/>
      <c r="J325" s="470"/>
      <c r="K325" s="170"/>
      <c r="L325" s="178"/>
    </row>
    <row r="326" spans="1:12" ht="15.75">
      <c r="A326" s="170"/>
      <c r="B326" s="177"/>
      <c r="C326" s="164"/>
      <c r="D326" s="165"/>
      <c r="E326" s="165"/>
      <c r="F326" s="165"/>
      <c r="G326" s="166"/>
      <c r="H326" s="180"/>
      <c r="J326" s="470"/>
      <c r="K326" s="170"/>
      <c r="L326" s="178"/>
    </row>
    <row r="327" spans="1:12" ht="15.75">
      <c r="A327" s="170"/>
      <c r="B327" s="177"/>
      <c r="C327" s="164"/>
      <c r="D327" s="165"/>
      <c r="E327" s="165"/>
      <c r="F327" s="165"/>
      <c r="G327" s="166"/>
      <c r="H327" s="180"/>
      <c r="J327" s="470"/>
      <c r="K327" s="170"/>
      <c r="L327" s="178"/>
    </row>
    <row r="328" spans="1:12" ht="15.75">
      <c r="A328" s="170"/>
      <c r="B328" s="177"/>
      <c r="C328" s="164"/>
      <c r="D328" s="165"/>
      <c r="E328" s="165"/>
      <c r="F328" s="165"/>
      <c r="G328" s="166"/>
      <c r="H328" s="180"/>
      <c r="J328" s="470"/>
      <c r="K328" s="170"/>
      <c r="L328" s="178"/>
    </row>
    <row r="329" spans="1:12" ht="15.75">
      <c r="A329" s="170"/>
      <c r="B329" s="177"/>
      <c r="C329" s="164"/>
      <c r="D329" s="165"/>
      <c r="E329" s="165"/>
      <c r="F329" s="165"/>
      <c r="G329" s="166"/>
      <c r="H329" s="180"/>
      <c r="J329" s="470"/>
      <c r="K329" s="170"/>
      <c r="L329" s="178"/>
    </row>
    <row r="330" spans="1:12" ht="15.75">
      <c r="A330" s="170"/>
      <c r="B330" s="177"/>
      <c r="C330" s="164"/>
      <c r="D330" s="165"/>
      <c r="E330" s="165"/>
      <c r="F330" s="165"/>
      <c r="G330" s="166"/>
      <c r="H330" s="180"/>
      <c r="J330" s="470"/>
      <c r="K330" s="170"/>
      <c r="L330" s="178"/>
    </row>
    <row r="331" spans="1:12" ht="15.75">
      <c r="A331" s="170"/>
      <c r="B331" s="177"/>
      <c r="C331" s="164"/>
      <c r="D331" s="165"/>
      <c r="E331" s="165"/>
      <c r="F331" s="165"/>
      <c r="G331" s="166"/>
      <c r="H331" s="180"/>
      <c r="J331" s="470"/>
      <c r="K331" s="170"/>
      <c r="L331" s="178"/>
    </row>
    <row r="332" spans="1:12" ht="15.75">
      <c r="A332" s="170"/>
      <c r="B332" s="177"/>
      <c r="C332" s="164"/>
      <c r="D332" s="165"/>
      <c r="E332" s="165"/>
      <c r="F332" s="165"/>
      <c r="G332" s="166"/>
      <c r="H332" s="180"/>
      <c r="J332" s="470"/>
      <c r="K332" s="170"/>
      <c r="L332" s="178"/>
    </row>
    <row r="333" spans="1:12" ht="15.75">
      <c r="A333" s="170"/>
      <c r="B333" s="177"/>
      <c r="C333" s="164"/>
      <c r="D333" s="165"/>
      <c r="E333" s="165"/>
      <c r="F333" s="165"/>
      <c r="G333" s="166"/>
      <c r="H333" s="180"/>
      <c r="J333" s="470"/>
      <c r="K333" s="170"/>
      <c r="L333" s="178"/>
    </row>
    <row r="334" spans="1:12" ht="15.75">
      <c r="A334" s="170"/>
      <c r="B334" s="177"/>
      <c r="C334" s="164"/>
      <c r="D334" s="165"/>
      <c r="E334" s="165"/>
      <c r="F334" s="165"/>
      <c r="G334" s="166"/>
      <c r="H334" s="180"/>
      <c r="J334" s="470"/>
      <c r="K334" s="170"/>
      <c r="L334" s="178"/>
    </row>
    <row r="335" spans="1:12" ht="15.75">
      <c r="A335" s="170"/>
      <c r="B335" s="177"/>
      <c r="C335" s="164"/>
      <c r="D335" s="165"/>
      <c r="E335" s="165"/>
      <c r="F335" s="165"/>
      <c r="G335" s="166"/>
      <c r="H335" s="180"/>
      <c r="J335" s="470"/>
      <c r="K335" s="170"/>
      <c r="L335" s="178"/>
    </row>
    <row r="336" spans="1:12" ht="15.75">
      <c r="A336" s="170"/>
      <c r="B336" s="177"/>
      <c r="C336" s="164"/>
      <c r="D336" s="165"/>
      <c r="E336" s="165"/>
      <c r="F336" s="165"/>
      <c r="G336" s="166"/>
      <c r="H336" s="180"/>
      <c r="J336" s="470"/>
      <c r="K336" s="170"/>
      <c r="L336" s="178"/>
    </row>
    <row r="337" spans="1:12" ht="15.75">
      <c r="A337" s="170"/>
      <c r="B337" s="177"/>
      <c r="C337" s="164"/>
      <c r="D337" s="165"/>
      <c r="E337" s="165"/>
      <c r="F337" s="165"/>
      <c r="G337" s="166"/>
      <c r="H337" s="180"/>
      <c r="J337" s="470"/>
      <c r="K337" s="170"/>
      <c r="L337" s="178"/>
    </row>
    <row r="338" spans="1:12" ht="15.75">
      <c r="A338" s="170"/>
      <c r="B338" s="177"/>
      <c r="C338" s="164"/>
      <c r="D338" s="165"/>
      <c r="E338" s="165"/>
      <c r="F338" s="165"/>
      <c r="G338" s="166"/>
      <c r="H338" s="180"/>
      <c r="J338" s="470"/>
      <c r="K338" s="170"/>
      <c r="L338" s="178"/>
    </row>
    <row r="339" spans="1:12" ht="15.75">
      <c r="A339" s="170"/>
      <c r="B339" s="177"/>
      <c r="C339" s="164"/>
      <c r="D339" s="165"/>
      <c r="E339" s="165"/>
      <c r="F339" s="165"/>
      <c r="G339" s="166"/>
      <c r="H339" s="180"/>
      <c r="J339" s="470"/>
      <c r="K339" s="170"/>
      <c r="L339" s="178"/>
    </row>
    <row r="340" spans="1:12" ht="15.75">
      <c r="A340" s="170"/>
      <c r="B340" s="177"/>
      <c r="C340" s="164"/>
      <c r="D340" s="165"/>
      <c r="E340" s="165"/>
      <c r="F340" s="165"/>
      <c r="G340" s="166"/>
      <c r="H340" s="180"/>
      <c r="J340" s="470"/>
      <c r="K340" s="170"/>
      <c r="L340" s="178"/>
    </row>
    <row r="341" spans="1:12" ht="15.75">
      <c r="A341" s="170"/>
      <c r="B341" s="177"/>
      <c r="C341" s="164"/>
      <c r="D341" s="165"/>
      <c r="E341" s="165"/>
      <c r="F341" s="165"/>
      <c r="G341" s="166"/>
      <c r="H341" s="180"/>
      <c r="J341" s="470"/>
      <c r="K341" s="170"/>
      <c r="L341" s="178"/>
    </row>
    <row r="342" spans="1:12" ht="15.75">
      <c r="A342" s="170"/>
      <c r="B342" s="177"/>
      <c r="C342" s="164"/>
      <c r="D342" s="165"/>
      <c r="E342" s="165"/>
      <c r="F342" s="165"/>
      <c r="G342" s="166"/>
      <c r="H342" s="180"/>
      <c r="J342" s="470"/>
      <c r="K342" s="170"/>
      <c r="L342" s="178"/>
    </row>
    <row r="343" spans="1:12" ht="15.75">
      <c r="A343" s="170"/>
      <c r="B343" s="177"/>
      <c r="C343" s="164"/>
      <c r="D343" s="165"/>
      <c r="E343" s="165"/>
      <c r="F343" s="165"/>
      <c r="G343" s="166"/>
      <c r="H343" s="180"/>
      <c r="J343" s="470"/>
      <c r="K343" s="170"/>
      <c r="L343" s="178"/>
    </row>
    <row r="344" spans="1:12" ht="15.75">
      <c r="A344" s="170"/>
      <c r="B344" s="177"/>
      <c r="C344" s="164"/>
      <c r="D344" s="165"/>
      <c r="E344" s="165"/>
      <c r="F344" s="165"/>
      <c r="G344" s="166"/>
      <c r="H344" s="180"/>
      <c r="J344" s="470"/>
      <c r="K344" s="170"/>
      <c r="L344" s="178"/>
    </row>
    <row r="345" spans="1:12" ht="15.75">
      <c r="A345" s="170"/>
      <c r="B345" s="177"/>
      <c r="C345" s="164"/>
      <c r="D345" s="165"/>
      <c r="E345" s="165"/>
      <c r="F345" s="165"/>
      <c r="G345" s="166"/>
      <c r="H345" s="180"/>
      <c r="J345" s="470"/>
      <c r="K345" s="170"/>
      <c r="L345" s="178"/>
    </row>
    <row r="346" spans="1:12" ht="15.75">
      <c r="A346" s="170"/>
      <c r="B346" s="177"/>
      <c r="C346" s="164"/>
      <c r="D346" s="165"/>
      <c r="E346" s="165"/>
      <c r="F346" s="165"/>
      <c r="G346" s="166"/>
      <c r="H346" s="180"/>
      <c r="J346" s="470"/>
      <c r="K346" s="170"/>
      <c r="L346" s="178"/>
    </row>
    <row r="347" spans="1:12" ht="15.75">
      <c r="A347" s="170"/>
      <c r="B347" s="177"/>
      <c r="C347" s="164"/>
      <c r="D347" s="165"/>
      <c r="E347" s="165"/>
      <c r="F347" s="165"/>
      <c r="G347" s="166"/>
      <c r="H347" s="180"/>
      <c r="J347" s="470"/>
      <c r="K347" s="170"/>
      <c r="L347" s="178"/>
    </row>
    <row r="348" spans="1:12" ht="15.75">
      <c r="A348" s="170"/>
      <c r="B348" s="177"/>
      <c r="C348" s="164"/>
      <c r="D348" s="165"/>
      <c r="E348" s="165"/>
      <c r="F348" s="165"/>
      <c r="G348" s="166"/>
      <c r="H348" s="180"/>
      <c r="J348" s="470"/>
      <c r="K348" s="170"/>
      <c r="L348" s="178"/>
    </row>
    <row r="349" spans="1:12" ht="15.75">
      <c r="A349" s="170"/>
      <c r="B349" s="177"/>
      <c r="C349" s="164"/>
      <c r="D349" s="165"/>
      <c r="E349" s="165"/>
      <c r="F349" s="165"/>
      <c r="G349" s="166"/>
      <c r="H349" s="180"/>
      <c r="J349" s="470"/>
      <c r="K349" s="170"/>
      <c r="L349" s="178"/>
    </row>
    <row r="350" spans="1:12" ht="15.75">
      <c r="A350" s="170"/>
      <c r="B350" s="177"/>
      <c r="C350" s="164"/>
      <c r="D350" s="165"/>
      <c r="E350" s="165"/>
      <c r="F350" s="165"/>
      <c r="G350" s="166"/>
      <c r="H350" s="180"/>
      <c r="J350" s="470"/>
      <c r="K350" s="170"/>
      <c r="L350" s="178"/>
    </row>
    <row r="351" spans="1:12" ht="15.75">
      <c r="A351" s="170"/>
      <c r="B351" s="177"/>
      <c r="C351" s="164"/>
      <c r="D351" s="165"/>
      <c r="E351" s="165"/>
      <c r="F351" s="165"/>
      <c r="G351" s="166"/>
      <c r="H351" s="180"/>
      <c r="J351" s="470"/>
      <c r="K351" s="170"/>
      <c r="L351" s="178"/>
    </row>
    <row r="352" spans="1:12" ht="15.75">
      <c r="A352" s="170"/>
      <c r="B352" s="177"/>
      <c r="C352" s="164"/>
      <c r="D352" s="165"/>
      <c r="E352" s="165"/>
      <c r="F352" s="165"/>
      <c r="G352" s="166"/>
      <c r="H352" s="180"/>
      <c r="J352" s="470"/>
      <c r="K352" s="170"/>
      <c r="L352" s="178"/>
    </row>
    <row r="353" spans="1:12" ht="15.75">
      <c r="A353" s="170"/>
      <c r="B353" s="177"/>
      <c r="C353" s="164"/>
      <c r="D353" s="165"/>
      <c r="E353" s="165"/>
      <c r="F353" s="165"/>
      <c r="G353" s="166"/>
      <c r="H353" s="180"/>
      <c r="J353" s="470"/>
      <c r="K353" s="170"/>
      <c r="L353" s="178"/>
    </row>
    <row r="354" spans="1:12" ht="15.75">
      <c r="A354" s="170"/>
      <c r="B354" s="177"/>
      <c r="C354" s="164"/>
      <c r="D354" s="165"/>
      <c r="E354" s="165"/>
      <c r="F354" s="165"/>
      <c r="G354" s="166"/>
      <c r="H354" s="180"/>
      <c r="J354" s="470"/>
      <c r="K354" s="170"/>
      <c r="L354" s="178"/>
    </row>
    <row r="355" spans="1:12" ht="15.75">
      <c r="A355" s="170"/>
      <c r="B355" s="177"/>
      <c r="C355" s="164"/>
      <c r="D355" s="165"/>
      <c r="E355" s="165"/>
      <c r="F355" s="165"/>
      <c r="G355" s="166"/>
      <c r="H355" s="180"/>
      <c r="J355" s="470"/>
      <c r="K355" s="170"/>
      <c r="L355" s="178"/>
    </row>
    <row r="356" spans="1:12" ht="15.75">
      <c r="A356" s="170"/>
      <c r="B356" s="177"/>
      <c r="C356" s="164"/>
      <c r="D356" s="165"/>
      <c r="E356" s="165"/>
      <c r="F356" s="165"/>
      <c r="G356" s="166"/>
      <c r="H356" s="180"/>
      <c r="J356" s="470"/>
      <c r="K356" s="170"/>
      <c r="L356" s="178"/>
    </row>
    <row r="357" spans="1:12" ht="15.75">
      <c r="A357" s="170"/>
      <c r="B357" s="177"/>
      <c r="C357" s="164"/>
      <c r="D357" s="165"/>
      <c r="E357" s="165"/>
      <c r="F357" s="165"/>
      <c r="G357" s="166"/>
      <c r="H357" s="180"/>
      <c r="J357" s="470"/>
      <c r="K357" s="170"/>
      <c r="L357" s="178"/>
    </row>
    <row r="358" spans="1:12" ht="15.75">
      <c r="A358" s="170"/>
      <c r="B358" s="177"/>
      <c r="C358" s="164"/>
      <c r="D358" s="165"/>
      <c r="E358" s="165"/>
      <c r="F358" s="165"/>
      <c r="G358" s="166"/>
      <c r="H358" s="180"/>
      <c r="J358" s="470"/>
      <c r="K358" s="170"/>
      <c r="L358" s="178"/>
    </row>
    <row r="359" spans="1:12" ht="15.75">
      <c r="A359" s="170"/>
      <c r="B359" s="177"/>
      <c r="C359" s="164"/>
      <c r="D359" s="165"/>
      <c r="E359" s="165"/>
      <c r="F359" s="165"/>
      <c r="G359" s="166"/>
      <c r="H359" s="180"/>
      <c r="J359" s="470"/>
      <c r="K359" s="170"/>
      <c r="L359" s="178"/>
    </row>
    <row r="360" spans="1:12" ht="15.75">
      <c r="A360" s="170"/>
      <c r="B360" s="177"/>
      <c r="C360" s="164"/>
      <c r="D360" s="165"/>
      <c r="E360" s="165"/>
      <c r="F360" s="165"/>
      <c r="G360" s="166"/>
      <c r="H360" s="180"/>
      <c r="J360" s="470"/>
      <c r="K360" s="170"/>
      <c r="L360" s="178"/>
    </row>
    <row r="361" spans="1:12" ht="15.75">
      <c r="A361" s="170"/>
      <c r="B361" s="177"/>
      <c r="C361" s="164"/>
      <c r="D361" s="165"/>
      <c r="E361" s="165"/>
      <c r="F361" s="165"/>
      <c r="G361" s="166"/>
      <c r="H361" s="180"/>
      <c r="J361" s="470"/>
      <c r="K361" s="170"/>
      <c r="L361" s="178"/>
    </row>
    <row r="362" spans="1:12" ht="15.75">
      <c r="A362" s="170"/>
      <c r="B362" s="177"/>
      <c r="C362" s="164"/>
      <c r="D362" s="165"/>
      <c r="E362" s="165"/>
      <c r="F362" s="165"/>
      <c r="G362" s="166"/>
      <c r="H362" s="180"/>
      <c r="J362" s="470"/>
      <c r="K362" s="170"/>
      <c r="L362" s="178"/>
    </row>
    <row r="363" spans="1:12" ht="15.75">
      <c r="A363" s="170"/>
      <c r="B363" s="177"/>
      <c r="C363" s="164"/>
      <c r="D363" s="165"/>
      <c r="E363" s="165"/>
      <c r="F363" s="165"/>
      <c r="G363" s="166"/>
      <c r="H363" s="180"/>
      <c r="J363" s="470"/>
      <c r="K363" s="170"/>
      <c r="L363" s="178"/>
    </row>
    <row r="364" spans="1:12" ht="15.75">
      <c r="A364" s="170"/>
      <c r="B364" s="177"/>
      <c r="C364" s="164"/>
      <c r="D364" s="165"/>
      <c r="E364" s="165"/>
      <c r="F364" s="165"/>
      <c r="G364" s="166"/>
      <c r="H364" s="180"/>
      <c r="J364" s="470"/>
      <c r="K364" s="170"/>
      <c r="L364" s="178"/>
    </row>
    <row r="365" spans="1:12" ht="15.75">
      <c r="A365" s="170"/>
      <c r="B365" s="177"/>
      <c r="C365" s="164"/>
      <c r="D365" s="165"/>
      <c r="E365" s="165"/>
      <c r="F365" s="165"/>
      <c r="G365" s="166"/>
      <c r="H365" s="180"/>
      <c r="J365" s="470"/>
      <c r="K365" s="170"/>
      <c r="L365" s="178"/>
    </row>
    <row r="366" spans="1:12" ht="15.75">
      <c r="A366" s="170"/>
      <c r="B366" s="177"/>
      <c r="C366" s="164"/>
      <c r="D366" s="165"/>
      <c r="E366" s="165"/>
      <c r="F366" s="165"/>
      <c r="G366" s="166"/>
      <c r="H366" s="180"/>
      <c r="J366" s="470"/>
      <c r="K366" s="170"/>
      <c r="L366" s="178"/>
    </row>
    <row r="367" spans="1:12" ht="15.75">
      <c r="A367" s="170"/>
      <c r="B367" s="177"/>
      <c r="C367" s="164"/>
      <c r="D367" s="165"/>
      <c r="E367" s="165"/>
      <c r="F367" s="165"/>
      <c r="G367" s="166"/>
      <c r="H367" s="180"/>
      <c r="J367" s="470"/>
      <c r="K367" s="170"/>
      <c r="L367" s="178"/>
    </row>
    <row r="368" spans="1:12" ht="15.75">
      <c r="A368" s="170"/>
      <c r="B368" s="177"/>
      <c r="C368" s="164"/>
      <c r="D368" s="165"/>
      <c r="E368" s="165"/>
      <c r="F368" s="165"/>
      <c r="G368" s="166"/>
      <c r="H368" s="180"/>
      <c r="J368" s="470"/>
      <c r="K368" s="170"/>
      <c r="L368" s="178"/>
    </row>
    <row r="369" spans="1:12" ht="15.75">
      <c r="A369" s="170"/>
      <c r="B369" s="177"/>
      <c r="C369" s="164"/>
      <c r="D369" s="165"/>
      <c r="E369" s="165"/>
      <c r="F369" s="165"/>
      <c r="G369" s="166"/>
      <c r="H369" s="180"/>
      <c r="J369" s="470"/>
      <c r="K369" s="170"/>
      <c r="L369" s="178"/>
    </row>
    <row r="370" spans="1:12" ht="15.75">
      <c r="A370" s="170"/>
      <c r="B370" s="177"/>
      <c r="C370" s="164"/>
      <c r="D370" s="165"/>
      <c r="E370" s="165"/>
      <c r="F370" s="165"/>
      <c r="G370" s="166"/>
      <c r="H370" s="180"/>
      <c r="J370" s="470"/>
      <c r="K370" s="170"/>
      <c r="L370" s="178"/>
    </row>
    <row r="371" spans="1:12" ht="15.75">
      <c r="A371" s="170"/>
      <c r="B371" s="177"/>
      <c r="C371" s="164"/>
      <c r="D371" s="165"/>
      <c r="E371" s="165"/>
      <c r="F371" s="165"/>
      <c r="G371" s="166"/>
      <c r="H371" s="180"/>
      <c r="J371" s="470"/>
      <c r="K371" s="170"/>
      <c r="L371" s="178"/>
    </row>
    <row r="372" spans="1:12" ht="15.75">
      <c r="A372" s="170"/>
      <c r="B372" s="177"/>
      <c r="C372" s="164"/>
      <c r="D372" s="165"/>
      <c r="E372" s="165"/>
      <c r="F372" s="165"/>
      <c r="G372" s="166"/>
      <c r="H372" s="180"/>
      <c r="J372" s="470"/>
      <c r="K372" s="170"/>
      <c r="L372" s="178"/>
    </row>
    <row r="373" spans="1:12" ht="15.75">
      <c r="A373" s="170"/>
      <c r="B373" s="177"/>
      <c r="C373" s="164"/>
      <c r="D373" s="165"/>
      <c r="E373" s="165"/>
      <c r="F373" s="165"/>
      <c r="G373" s="166"/>
      <c r="H373" s="180"/>
      <c r="J373" s="470"/>
      <c r="K373" s="170"/>
      <c r="L373" s="178"/>
    </row>
    <row r="374" spans="1:12" ht="15.75">
      <c r="A374" s="170"/>
      <c r="B374" s="177"/>
      <c r="C374" s="164"/>
      <c r="D374" s="165"/>
      <c r="E374" s="165"/>
      <c r="F374" s="165"/>
      <c r="G374" s="166"/>
      <c r="H374" s="180"/>
      <c r="J374" s="470"/>
      <c r="K374" s="170"/>
      <c r="L374" s="178"/>
    </row>
    <row r="375" spans="1:12" ht="15.75">
      <c r="A375" s="170"/>
      <c r="B375" s="177"/>
      <c r="C375" s="164"/>
      <c r="D375" s="165"/>
      <c r="E375" s="165"/>
      <c r="F375" s="165"/>
      <c r="G375" s="166"/>
      <c r="H375" s="180"/>
      <c r="J375" s="470"/>
      <c r="K375" s="170"/>
      <c r="L375" s="178"/>
    </row>
    <row r="376" spans="1:12" ht="15.75">
      <c r="A376" s="170"/>
      <c r="B376" s="177"/>
      <c r="C376" s="164"/>
      <c r="D376" s="165"/>
      <c r="E376" s="165"/>
      <c r="F376" s="165"/>
      <c r="G376" s="166"/>
      <c r="H376" s="180"/>
      <c r="J376" s="470"/>
      <c r="K376" s="170"/>
      <c r="L376" s="178"/>
    </row>
    <row r="377" spans="1:12" ht="15.75">
      <c r="A377" s="170"/>
      <c r="B377" s="177"/>
      <c r="C377" s="164"/>
      <c r="D377" s="165"/>
      <c r="E377" s="165"/>
      <c r="F377" s="165"/>
      <c r="G377" s="166"/>
      <c r="H377" s="180"/>
      <c r="J377" s="470"/>
      <c r="K377" s="170"/>
      <c r="L377" s="178"/>
    </row>
    <row r="378" spans="1:12" ht="15.75">
      <c r="A378" s="170"/>
      <c r="B378" s="177"/>
      <c r="C378" s="164"/>
      <c r="D378" s="165"/>
      <c r="E378" s="165"/>
      <c r="F378" s="165"/>
      <c r="G378" s="166"/>
      <c r="H378" s="180"/>
      <c r="J378" s="470"/>
      <c r="K378" s="170"/>
      <c r="L378" s="178"/>
    </row>
    <row r="379" spans="1:12" ht="15.75">
      <c r="A379" s="170"/>
      <c r="B379" s="177"/>
      <c r="C379" s="164"/>
      <c r="D379" s="165"/>
      <c r="E379" s="165"/>
      <c r="F379" s="165"/>
      <c r="G379" s="166"/>
      <c r="H379" s="180"/>
      <c r="J379" s="470"/>
      <c r="K379" s="170"/>
      <c r="L379" s="178"/>
    </row>
    <row r="380" spans="1:12" ht="15.75">
      <c r="A380" s="170"/>
      <c r="B380" s="177"/>
      <c r="C380" s="164"/>
      <c r="D380" s="165"/>
      <c r="E380" s="165"/>
      <c r="F380" s="165"/>
      <c r="G380" s="166"/>
      <c r="H380" s="180"/>
      <c r="J380" s="470"/>
      <c r="K380" s="170"/>
      <c r="L380" s="178"/>
    </row>
    <row r="381" spans="1:12" ht="15.75">
      <c r="A381" s="170"/>
      <c r="B381" s="177"/>
      <c r="C381" s="164"/>
      <c r="D381" s="165"/>
      <c r="E381" s="165"/>
      <c r="F381" s="165"/>
      <c r="G381" s="166"/>
      <c r="H381" s="180"/>
      <c r="J381" s="470"/>
      <c r="K381" s="170"/>
      <c r="L381" s="178"/>
    </row>
    <row r="382" spans="1:12" ht="15.75">
      <c r="A382" s="170"/>
      <c r="B382" s="177"/>
      <c r="C382" s="164"/>
      <c r="D382" s="165"/>
      <c r="E382" s="165"/>
      <c r="F382" s="165"/>
      <c r="G382" s="166"/>
      <c r="H382" s="180"/>
      <c r="J382" s="470"/>
      <c r="K382" s="170"/>
      <c r="L382" s="178"/>
    </row>
    <row r="383" spans="1:12" ht="15.75">
      <c r="A383" s="170"/>
      <c r="B383" s="177"/>
      <c r="C383" s="164"/>
      <c r="D383" s="165"/>
      <c r="E383" s="165"/>
      <c r="F383" s="165"/>
      <c r="G383" s="166"/>
      <c r="H383" s="180"/>
      <c r="J383" s="470"/>
      <c r="K383" s="170"/>
      <c r="L383" s="178"/>
    </row>
    <row r="384" spans="1:12" ht="15.75">
      <c r="A384" s="170"/>
      <c r="B384" s="177"/>
      <c r="C384" s="164"/>
      <c r="D384" s="165"/>
      <c r="E384" s="165"/>
      <c r="F384" s="165"/>
      <c r="G384" s="166"/>
      <c r="H384" s="180"/>
      <c r="J384" s="470"/>
      <c r="K384" s="170"/>
      <c r="L384" s="178"/>
    </row>
    <row r="385" spans="1:12" ht="15.75">
      <c r="A385" s="170"/>
      <c r="B385" s="177"/>
      <c r="C385" s="164"/>
      <c r="D385" s="165"/>
      <c r="E385" s="165"/>
      <c r="F385" s="165"/>
      <c r="G385" s="166"/>
      <c r="H385" s="180"/>
      <c r="J385" s="470"/>
      <c r="K385" s="170"/>
      <c r="L385" s="178"/>
    </row>
    <row r="386" spans="1:12" ht="15.75">
      <c r="A386" s="170"/>
      <c r="B386" s="177"/>
      <c r="C386" s="164"/>
      <c r="D386" s="165"/>
      <c r="E386" s="165"/>
      <c r="F386" s="165"/>
      <c r="G386" s="166"/>
      <c r="H386" s="180"/>
      <c r="J386" s="470"/>
      <c r="K386" s="170"/>
      <c r="L386" s="178"/>
    </row>
    <row r="387" spans="1:12" ht="15.75">
      <c r="A387" s="170"/>
      <c r="B387" s="177"/>
      <c r="C387" s="164"/>
      <c r="D387" s="165"/>
      <c r="E387" s="165"/>
      <c r="F387" s="165"/>
      <c r="G387" s="166"/>
      <c r="H387" s="180"/>
      <c r="J387" s="470"/>
      <c r="K387" s="170"/>
      <c r="L387" s="178"/>
    </row>
    <row r="388" spans="1:12" ht="15.75">
      <c r="A388" s="170"/>
      <c r="B388" s="177"/>
      <c r="C388" s="164"/>
      <c r="D388" s="165"/>
      <c r="E388" s="165"/>
      <c r="F388" s="165"/>
      <c r="G388" s="166"/>
      <c r="H388" s="180"/>
      <c r="J388" s="470"/>
      <c r="K388" s="170"/>
      <c r="L388" s="178"/>
    </row>
    <row r="389" spans="1:12" ht="15.75">
      <c r="A389" s="170"/>
      <c r="B389" s="177"/>
      <c r="C389" s="164"/>
      <c r="D389" s="165"/>
      <c r="E389" s="165"/>
      <c r="F389" s="165"/>
      <c r="G389" s="166"/>
      <c r="H389" s="180"/>
      <c r="J389" s="470"/>
      <c r="K389" s="170"/>
      <c r="L389" s="178"/>
    </row>
    <row r="390" spans="1:12" ht="15.75">
      <c r="A390" s="170"/>
      <c r="B390" s="177"/>
      <c r="C390" s="164"/>
      <c r="D390" s="165"/>
      <c r="E390" s="165"/>
      <c r="F390" s="165"/>
      <c r="G390" s="166"/>
      <c r="H390" s="180"/>
      <c r="J390" s="470"/>
      <c r="K390" s="170"/>
      <c r="L390" s="178"/>
    </row>
    <row r="391" spans="1:12" ht="15.75">
      <c r="A391" s="170"/>
      <c r="B391" s="177"/>
      <c r="C391" s="164"/>
      <c r="D391" s="165"/>
      <c r="E391" s="165"/>
      <c r="F391" s="165"/>
      <c r="G391" s="166"/>
      <c r="H391" s="180"/>
      <c r="J391" s="470"/>
      <c r="K391" s="170"/>
      <c r="L391" s="178"/>
    </row>
    <row r="392" spans="1:12" ht="15.75">
      <c r="A392" s="170"/>
      <c r="B392" s="177"/>
      <c r="C392" s="164"/>
      <c r="D392" s="165"/>
      <c r="E392" s="165"/>
      <c r="F392" s="165"/>
      <c r="G392" s="166"/>
      <c r="H392" s="180"/>
      <c r="J392" s="470"/>
      <c r="K392" s="170"/>
      <c r="L392" s="178"/>
    </row>
    <row r="393" spans="1:12" ht="15.75">
      <c r="A393" s="170"/>
      <c r="B393" s="177"/>
      <c r="C393" s="164"/>
      <c r="D393" s="165"/>
      <c r="E393" s="165"/>
      <c r="F393" s="165"/>
      <c r="G393" s="166"/>
      <c r="H393" s="180"/>
      <c r="J393" s="470"/>
      <c r="K393" s="170"/>
      <c r="L393" s="178"/>
    </row>
    <row r="394" spans="1:12" ht="15.75">
      <c r="A394" s="170"/>
      <c r="B394" s="177"/>
      <c r="C394" s="164"/>
      <c r="D394" s="165"/>
      <c r="E394" s="165"/>
      <c r="F394" s="165"/>
      <c r="G394" s="166"/>
      <c r="H394" s="180"/>
      <c r="J394" s="470"/>
      <c r="K394" s="170"/>
      <c r="L394" s="178"/>
    </row>
    <row r="395" spans="1:12" ht="15.75">
      <c r="A395" s="170"/>
      <c r="B395" s="177"/>
      <c r="C395" s="164"/>
      <c r="D395" s="165"/>
      <c r="E395" s="165"/>
      <c r="F395" s="165"/>
      <c r="G395" s="166"/>
      <c r="H395" s="180"/>
      <c r="J395" s="470"/>
      <c r="K395" s="170"/>
      <c r="L395" s="178"/>
    </row>
    <row r="396" spans="1:12" ht="15.75">
      <c r="A396" s="170"/>
      <c r="B396" s="177"/>
      <c r="C396" s="164"/>
      <c r="D396" s="165"/>
      <c r="E396" s="165"/>
      <c r="F396" s="165"/>
      <c r="G396" s="166"/>
      <c r="H396" s="180"/>
      <c r="J396" s="470"/>
      <c r="K396" s="170"/>
      <c r="L396" s="178"/>
    </row>
    <row r="397" spans="1:12" ht="15.75">
      <c r="A397" s="170"/>
      <c r="B397" s="177"/>
      <c r="C397" s="164"/>
      <c r="D397" s="165"/>
      <c r="E397" s="165"/>
      <c r="F397" s="165"/>
      <c r="G397" s="166"/>
      <c r="H397" s="180"/>
      <c r="J397" s="470"/>
      <c r="K397" s="170"/>
      <c r="L397" s="178"/>
    </row>
    <row r="398" spans="1:12" ht="15.75">
      <c r="A398" s="170"/>
      <c r="B398" s="177"/>
      <c r="C398" s="164"/>
      <c r="D398" s="165"/>
      <c r="E398" s="165"/>
      <c r="F398" s="165"/>
      <c r="G398" s="166"/>
      <c r="H398" s="180"/>
      <c r="J398" s="470"/>
      <c r="K398" s="170"/>
      <c r="L398" s="178"/>
    </row>
    <row r="399" spans="1:12" ht="15.75">
      <c r="A399" s="170"/>
      <c r="B399" s="177"/>
      <c r="C399" s="164"/>
      <c r="D399" s="165"/>
      <c r="E399" s="165"/>
      <c r="F399" s="165"/>
      <c r="G399" s="166"/>
      <c r="H399" s="180"/>
      <c r="J399" s="470"/>
      <c r="K399" s="170"/>
      <c r="L399" s="178"/>
    </row>
    <row r="400" spans="1:12" ht="15.75">
      <c r="A400" s="170"/>
      <c r="B400" s="177"/>
      <c r="C400" s="164"/>
      <c r="D400" s="165"/>
      <c r="E400" s="165"/>
      <c r="F400" s="165"/>
      <c r="G400" s="166"/>
      <c r="H400" s="180"/>
      <c r="J400" s="470"/>
      <c r="K400" s="170"/>
      <c r="L400" s="178"/>
    </row>
    <row r="401" spans="1:12" ht="15.75">
      <c r="A401" s="170"/>
      <c r="B401" s="177"/>
      <c r="C401" s="164"/>
      <c r="D401" s="165"/>
      <c r="E401" s="165"/>
      <c r="F401" s="165"/>
      <c r="G401" s="166"/>
      <c r="H401" s="180"/>
      <c r="J401" s="470"/>
      <c r="K401" s="170"/>
      <c r="L401" s="178"/>
    </row>
    <row r="402" spans="1:12" ht="15.75">
      <c r="A402" s="170"/>
      <c r="B402" s="177"/>
      <c r="C402" s="164"/>
      <c r="D402" s="165"/>
      <c r="E402" s="165"/>
      <c r="F402" s="165"/>
      <c r="G402" s="166"/>
      <c r="H402" s="180"/>
      <c r="J402" s="470"/>
      <c r="K402" s="170"/>
      <c r="L402" s="178"/>
    </row>
    <row r="403" spans="1:12" ht="15.75">
      <c r="A403" s="170"/>
      <c r="B403" s="177"/>
      <c r="C403" s="164"/>
      <c r="D403" s="165"/>
      <c r="E403" s="165"/>
      <c r="F403" s="165"/>
      <c r="G403" s="166"/>
      <c r="H403" s="180"/>
      <c r="J403" s="470"/>
      <c r="K403" s="170"/>
      <c r="L403" s="178"/>
    </row>
    <row r="404" spans="1:12" ht="15.75">
      <c r="A404" s="170"/>
      <c r="B404" s="177"/>
      <c r="C404" s="164"/>
      <c r="D404" s="165"/>
      <c r="E404" s="165"/>
      <c r="F404" s="165"/>
      <c r="G404" s="166"/>
      <c r="H404" s="180"/>
      <c r="J404" s="470"/>
      <c r="K404" s="170"/>
      <c r="L404" s="178"/>
    </row>
    <row r="405" spans="1:12" ht="15.75">
      <c r="A405" s="170"/>
      <c r="B405" s="177"/>
      <c r="C405" s="164"/>
      <c r="D405" s="165"/>
      <c r="E405" s="165"/>
      <c r="F405" s="165"/>
      <c r="G405" s="166"/>
      <c r="H405" s="180"/>
      <c r="J405" s="470"/>
      <c r="K405" s="170"/>
      <c r="L405" s="178"/>
    </row>
    <row r="406" spans="1:12" ht="15.75">
      <c r="A406" s="170"/>
      <c r="B406" s="177"/>
      <c r="C406" s="164"/>
      <c r="D406" s="165"/>
      <c r="E406" s="165"/>
      <c r="F406" s="165"/>
      <c r="G406" s="166"/>
      <c r="H406" s="180"/>
      <c r="J406" s="470"/>
      <c r="K406" s="170"/>
      <c r="L406" s="178"/>
    </row>
    <row r="407" spans="1:12" ht="15.75">
      <c r="A407" s="170"/>
      <c r="B407" s="177"/>
      <c r="C407" s="164"/>
      <c r="D407" s="165"/>
      <c r="E407" s="165"/>
      <c r="F407" s="165"/>
      <c r="G407" s="166"/>
      <c r="H407" s="180"/>
      <c r="J407" s="470"/>
      <c r="K407" s="170"/>
      <c r="L407" s="178"/>
    </row>
    <row r="408" spans="1:12" ht="15.75">
      <c r="A408" s="170"/>
      <c r="B408" s="177"/>
      <c r="C408" s="164"/>
      <c r="D408" s="165"/>
      <c r="E408" s="165"/>
      <c r="F408" s="165"/>
      <c r="G408" s="166"/>
      <c r="H408" s="180"/>
      <c r="J408" s="470"/>
      <c r="K408" s="170"/>
      <c r="L408" s="178"/>
    </row>
    <row r="409" spans="1:12" ht="15.75">
      <c r="A409" s="170"/>
      <c r="B409" s="177"/>
      <c r="C409" s="164"/>
      <c r="D409" s="165"/>
      <c r="E409" s="165"/>
      <c r="F409" s="165"/>
      <c r="G409" s="166"/>
      <c r="H409" s="180"/>
      <c r="J409" s="470"/>
      <c r="K409" s="170"/>
      <c r="L409" s="178"/>
    </row>
    <row r="410" spans="1:12" ht="15.75">
      <c r="A410" s="170"/>
      <c r="B410" s="177"/>
      <c r="C410" s="164"/>
      <c r="D410" s="165"/>
      <c r="E410" s="165"/>
      <c r="F410" s="165"/>
      <c r="G410" s="166"/>
      <c r="H410" s="180"/>
      <c r="J410" s="470"/>
      <c r="K410" s="170"/>
      <c r="L410" s="178"/>
    </row>
    <row r="411" spans="1:12" ht="15.75">
      <c r="A411" s="170"/>
      <c r="B411" s="177"/>
      <c r="C411" s="164"/>
      <c r="D411" s="165"/>
      <c r="E411" s="165"/>
      <c r="F411" s="165"/>
      <c r="G411" s="166"/>
      <c r="H411" s="180"/>
      <c r="J411" s="470"/>
      <c r="K411" s="170"/>
      <c r="L411" s="178"/>
    </row>
    <row r="412" spans="1:12" ht="15.75">
      <c r="A412" s="170"/>
      <c r="B412" s="177"/>
      <c r="C412" s="164"/>
      <c r="D412" s="165"/>
      <c r="E412" s="165"/>
      <c r="F412" s="165"/>
      <c r="G412" s="166"/>
      <c r="H412" s="180"/>
      <c r="J412" s="470"/>
      <c r="K412" s="170"/>
      <c r="L412" s="178"/>
    </row>
    <row r="413" spans="1:12" ht="15.75">
      <c r="A413" s="170"/>
      <c r="B413" s="177"/>
      <c r="C413" s="164"/>
      <c r="D413" s="165"/>
      <c r="E413" s="165"/>
      <c r="F413" s="165"/>
      <c r="G413" s="166"/>
      <c r="H413" s="180"/>
      <c r="J413" s="470"/>
      <c r="K413" s="170"/>
      <c r="L413" s="178"/>
    </row>
    <row r="414" spans="1:12" ht="15.75">
      <c r="A414" s="170"/>
      <c r="B414" s="177"/>
      <c r="C414" s="164"/>
      <c r="D414" s="165"/>
      <c r="E414" s="165"/>
      <c r="F414" s="165"/>
      <c r="G414" s="166"/>
      <c r="H414" s="180"/>
      <c r="J414" s="470"/>
      <c r="K414" s="170"/>
      <c r="L414" s="178"/>
    </row>
    <row r="415" spans="1:12" ht="15.75">
      <c r="A415" s="170"/>
      <c r="B415" s="177"/>
      <c r="C415" s="164"/>
      <c r="D415" s="165"/>
      <c r="E415" s="165"/>
      <c r="F415" s="165"/>
      <c r="G415" s="166"/>
      <c r="H415" s="180"/>
      <c r="J415" s="470"/>
      <c r="K415" s="170"/>
      <c r="L415" s="178"/>
    </row>
    <row r="416" spans="1:12" ht="15.75">
      <c r="A416" s="170"/>
      <c r="B416" s="177"/>
      <c r="C416" s="164"/>
      <c r="D416" s="165"/>
      <c r="E416" s="165"/>
      <c r="F416" s="165"/>
      <c r="G416" s="166"/>
      <c r="H416" s="180"/>
      <c r="J416" s="470"/>
      <c r="K416" s="170"/>
      <c r="L416" s="178"/>
    </row>
    <row r="417" spans="1:12" ht="15.75">
      <c r="A417" s="170"/>
      <c r="B417" s="177"/>
      <c r="C417" s="164"/>
      <c r="D417" s="165"/>
      <c r="E417" s="165"/>
      <c r="F417" s="165"/>
      <c r="G417" s="166"/>
      <c r="H417" s="180"/>
      <c r="J417" s="470"/>
      <c r="K417" s="170"/>
      <c r="L417" s="178"/>
    </row>
    <row r="418" spans="1:12" ht="15.75">
      <c r="A418" s="170"/>
      <c r="B418" s="177"/>
      <c r="C418" s="164"/>
      <c r="D418" s="165"/>
      <c r="E418" s="165"/>
      <c r="F418" s="165"/>
      <c r="G418" s="166"/>
      <c r="H418" s="180"/>
      <c r="J418" s="470"/>
      <c r="K418" s="170"/>
      <c r="L418" s="178"/>
    </row>
    <row r="419" spans="1:12" ht="15.75">
      <c r="A419" s="170"/>
      <c r="B419" s="177"/>
      <c r="C419" s="164"/>
      <c r="D419" s="165"/>
      <c r="E419" s="165"/>
      <c r="F419" s="165"/>
      <c r="G419" s="166"/>
      <c r="H419" s="180"/>
      <c r="J419" s="470"/>
      <c r="K419" s="170"/>
      <c r="L419" s="178"/>
    </row>
    <row r="420" spans="1:12" ht="15.75">
      <c r="A420" s="170"/>
      <c r="B420" s="177"/>
      <c r="C420" s="164"/>
      <c r="D420" s="165"/>
      <c r="E420" s="165"/>
      <c r="F420" s="165"/>
      <c r="G420" s="166"/>
      <c r="H420" s="180"/>
      <c r="J420" s="470"/>
      <c r="K420" s="170"/>
      <c r="L420" s="178"/>
    </row>
    <row r="421" spans="1:12" ht="15.75">
      <c r="A421" s="170"/>
      <c r="B421" s="177"/>
      <c r="C421" s="164"/>
      <c r="D421" s="165"/>
      <c r="E421" s="165"/>
      <c r="F421" s="165"/>
      <c r="G421" s="166"/>
      <c r="H421" s="180"/>
      <c r="J421" s="470"/>
      <c r="K421" s="170"/>
      <c r="L421" s="178"/>
    </row>
    <row r="422" spans="1:12" ht="15.75">
      <c r="A422" s="170"/>
      <c r="B422" s="177"/>
      <c r="C422" s="164"/>
      <c r="D422" s="165"/>
      <c r="E422" s="165"/>
      <c r="F422" s="165"/>
      <c r="G422" s="166"/>
      <c r="H422" s="180"/>
      <c r="J422" s="470"/>
      <c r="K422" s="170"/>
      <c r="L422" s="178"/>
    </row>
    <row r="423" spans="1:12" ht="15.75">
      <c r="A423" s="170"/>
      <c r="B423" s="177"/>
      <c r="C423" s="164"/>
      <c r="D423" s="165"/>
      <c r="E423" s="165"/>
      <c r="F423" s="165"/>
      <c r="G423" s="166"/>
      <c r="H423" s="180"/>
      <c r="J423" s="470"/>
      <c r="K423" s="170"/>
      <c r="L423" s="178"/>
    </row>
    <row r="424" spans="1:12" ht="15.75">
      <c r="A424" s="170"/>
      <c r="B424" s="177"/>
      <c r="C424" s="164"/>
      <c r="D424" s="165"/>
      <c r="E424" s="165"/>
      <c r="F424" s="165"/>
      <c r="G424" s="166"/>
      <c r="H424" s="180"/>
      <c r="J424" s="470"/>
      <c r="K424" s="170"/>
      <c r="L424" s="178"/>
    </row>
    <row r="425" spans="1:12" ht="15.75">
      <c r="A425" s="170"/>
      <c r="B425" s="177"/>
      <c r="C425" s="164"/>
      <c r="D425" s="165"/>
      <c r="E425" s="165"/>
      <c r="F425" s="165"/>
      <c r="G425" s="166"/>
      <c r="H425" s="180"/>
      <c r="J425" s="470"/>
      <c r="K425" s="170"/>
      <c r="L425" s="178"/>
    </row>
    <row r="426" spans="1:12" ht="15.75">
      <c r="A426" s="170"/>
      <c r="B426" s="177"/>
      <c r="C426" s="164"/>
      <c r="D426" s="165"/>
      <c r="E426" s="165"/>
      <c r="F426" s="165"/>
      <c r="G426" s="166"/>
      <c r="H426" s="180"/>
      <c r="J426" s="470"/>
      <c r="K426" s="170"/>
      <c r="L426" s="178"/>
    </row>
    <row r="427" spans="1:12" ht="15.75">
      <c r="A427" s="170"/>
      <c r="B427" s="177"/>
      <c r="C427" s="164"/>
      <c r="D427" s="165"/>
      <c r="E427" s="165"/>
      <c r="F427" s="165"/>
      <c r="G427" s="166"/>
      <c r="H427" s="180"/>
      <c r="J427" s="470"/>
      <c r="K427" s="170"/>
      <c r="L427" s="178"/>
    </row>
    <row r="428" spans="1:12" ht="15.75">
      <c r="A428" s="170"/>
      <c r="B428" s="177"/>
      <c r="C428" s="164"/>
      <c r="D428" s="165"/>
      <c r="E428" s="165"/>
      <c r="F428" s="165"/>
      <c r="G428" s="166"/>
      <c r="H428" s="180"/>
      <c r="J428" s="470"/>
      <c r="K428" s="170"/>
      <c r="L428" s="178"/>
    </row>
    <row r="429" spans="1:12" ht="15.75">
      <c r="A429" s="170"/>
      <c r="B429" s="177"/>
      <c r="C429" s="164"/>
      <c r="D429" s="165"/>
      <c r="E429" s="165"/>
      <c r="F429" s="165"/>
      <c r="G429" s="166"/>
      <c r="H429" s="180"/>
      <c r="J429" s="470"/>
      <c r="K429" s="170"/>
      <c r="L429" s="178"/>
    </row>
    <row r="430" spans="1:12" ht="15.75">
      <c r="A430" s="170"/>
      <c r="B430" s="177"/>
      <c r="C430" s="164"/>
      <c r="D430" s="165"/>
      <c r="E430" s="165"/>
      <c r="F430" s="165"/>
      <c r="G430" s="166"/>
      <c r="H430" s="180"/>
      <c r="J430" s="470"/>
      <c r="K430" s="170"/>
      <c r="L430" s="178"/>
    </row>
    <row r="431" spans="1:12" ht="15.75">
      <c r="A431" s="170"/>
      <c r="B431" s="177"/>
      <c r="C431" s="164"/>
      <c r="D431" s="165"/>
      <c r="E431" s="165"/>
      <c r="F431" s="165"/>
      <c r="G431" s="166"/>
      <c r="H431" s="180"/>
      <c r="J431" s="470"/>
      <c r="K431" s="170"/>
      <c r="L431" s="178"/>
    </row>
    <row r="432" spans="1:12" ht="15.75">
      <c r="A432" s="170"/>
      <c r="B432" s="177"/>
      <c r="C432" s="164"/>
      <c r="D432" s="165"/>
      <c r="E432" s="165"/>
      <c r="F432" s="165"/>
      <c r="G432" s="166"/>
      <c r="H432" s="180"/>
      <c r="J432" s="470"/>
      <c r="K432" s="170"/>
      <c r="L432" s="178"/>
    </row>
    <row r="433" spans="1:12" ht="15.75">
      <c r="A433" s="170"/>
      <c r="B433" s="177"/>
      <c r="C433" s="164"/>
      <c r="D433" s="165"/>
      <c r="E433" s="165"/>
      <c r="F433" s="165"/>
      <c r="G433" s="166"/>
      <c r="H433" s="180"/>
      <c r="J433" s="470"/>
      <c r="K433" s="170"/>
      <c r="L433" s="178"/>
    </row>
    <row r="434" spans="1:12" ht="15.75">
      <c r="A434" s="170"/>
      <c r="B434" s="177"/>
      <c r="C434" s="164"/>
      <c r="D434" s="165"/>
      <c r="E434" s="165"/>
      <c r="F434" s="165"/>
      <c r="G434" s="166"/>
      <c r="H434" s="180"/>
      <c r="J434" s="470"/>
      <c r="K434" s="170"/>
      <c r="L434" s="178"/>
    </row>
    <row r="435" spans="1:12" ht="15.75">
      <c r="A435" s="170"/>
      <c r="B435" s="177"/>
      <c r="C435" s="164"/>
      <c r="D435" s="165"/>
      <c r="E435" s="165"/>
      <c r="F435" s="165"/>
      <c r="G435" s="166"/>
      <c r="H435" s="180"/>
      <c r="J435" s="470"/>
      <c r="K435" s="170"/>
      <c r="L435" s="178"/>
    </row>
    <row r="436" spans="1:12" ht="15.75">
      <c r="A436" s="170"/>
      <c r="B436" s="177"/>
      <c r="C436" s="164"/>
      <c r="D436" s="165"/>
      <c r="E436" s="165"/>
      <c r="F436" s="165"/>
      <c r="G436" s="166"/>
      <c r="H436" s="180"/>
      <c r="J436" s="470"/>
      <c r="K436" s="170"/>
      <c r="L436" s="178"/>
    </row>
    <row r="437" spans="1:12" ht="15.75">
      <c r="A437" s="170"/>
      <c r="B437" s="177"/>
      <c r="C437" s="164"/>
      <c r="D437" s="165"/>
      <c r="E437" s="165"/>
      <c r="F437" s="165"/>
      <c r="G437" s="166"/>
      <c r="H437" s="180"/>
      <c r="J437" s="470"/>
      <c r="K437" s="170"/>
      <c r="L437" s="178"/>
    </row>
    <row r="438" spans="1:12" ht="15.75">
      <c r="A438" s="170"/>
      <c r="B438" s="177"/>
      <c r="C438" s="164"/>
      <c r="D438" s="165"/>
      <c r="E438" s="165"/>
      <c r="F438" s="165"/>
      <c r="G438" s="166"/>
      <c r="H438" s="180"/>
      <c r="J438" s="470"/>
      <c r="K438" s="170"/>
      <c r="L438" s="178"/>
    </row>
    <row r="439" spans="1:12" ht="15.75">
      <c r="A439" s="170"/>
      <c r="B439" s="177"/>
      <c r="C439" s="164"/>
      <c r="D439" s="165"/>
      <c r="E439" s="165"/>
      <c r="F439" s="165"/>
      <c r="G439" s="166"/>
      <c r="H439" s="180"/>
      <c r="J439" s="470"/>
      <c r="K439" s="170"/>
      <c r="L439" s="178"/>
    </row>
    <row r="440" spans="1:12" ht="15.75">
      <c r="A440" s="170"/>
      <c r="B440" s="177"/>
      <c r="C440" s="164"/>
      <c r="D440" s="165"/>
      <c r="E440" s="165"/>
      <c r="F440" s="165"/>
      <c r="G440" s="166"/>
      <c r="H440" s="180"/>
      <c r="J440" s="470"/>
      <c r="K440" s="170"/>
      <c r="L440" s="178"/>
    </row>
    <row r="441" spans="1:12" ht="15.75">
      <c r="A441" s="170"/>
      <c r="B441" s="177"/>
      <c r="C441" s="164"/>
      <c r="D441" s="165"/>
      <c r="E441" s="165"/>
      <c r="F441" s="165"/>
      <c r="G441" s="166"/>
      <c r="H441" s="180"/>
      <c r="J441" s="470"/>
      <c r="K441" s="170"/>
      <c r="L441" s="178"/>
    </row>
    <row r="442" spans="1:12" ht="15.75">
      <c r="A442" s="170"/>
      <c r="B442" s="177"/>
      <c r="C442" s="164"/>
      <c r="D442" s="165"/>
      <c r="E442" s="165"/>
      <c r="F442" s="165"/>
      <c r="G442" s="166"/>
      <c r="H442" s="180"/>
      <c r="J442" s="470"/>
      <c r="K442" s="170"/>
      <c r="L442" s="178"/>
    </row>
    <row r="443" spans="1:12" ht="15.75">
      <c r="A443" s="170"/>
      <c r="B443" s="177"/>
      <c r="C443" s="164"/>
      <c r="D443" s="165"/>
      <c r="E443" s="165"/>
      <c r="F443" s="165"/>
      <c r="G443" s="166"/>
      <c r="H443" s="180"/>
      <c r="J443" s="470"/>
      <c r="K443" s="170"/>
      <c r="L443" s="178"/>
    </row>
    <row r="444" spans="1:12" ht="15.75">
      <c r="A444" s="170"/>
      <c r="B444" s="177"/>
      <c r="C444" s="164"/>
      <c r="D444" s="165"/>
      <c r="E444" s="165"/>
      <c r="F444" s="165"/>
      <c r="G444" s="166"/>
      <c r="H444" s="180"/>
      <c r="J444" s="470"/>
      <c r="K444" s="170"/>
      <c r="L444" s="178"/>
    </row>
    <row r="445" spans="1:12" ht="15.75">
      <c r="A445" s="170"/>
      <c r="B445" s="177"/>
      <c r="C445" s="164"/>
      <c r="D445" s="165"/>
      <c r="E445" s="165"/>
      <c r="F445" s="165"/>
      <c r="G445" s="166"/>
      <c r="H445" s="180"/>
      <c r="J445" s="470"/>
      <c r="K445" s="170"/>
      <c r="L445" s="178"/>
    </row>
    <row r="446" spans="1:12" ht="15.75">
      <c r="A446" s="170"/>
      <c r="B446" s="177"/>
      <c r="C446" s="164"/>
      <c r="D446" s="165"/>
      <c r="E446" s="165"/>
      <c r="F446" s="165"/>
      <c r="G446" s="166"/>
      <c r="H446" s="180"/>
      <c r="J446" s="470"/>
      <c r="K446" s="170"/>
      <c r="L446" s="178"/>
    </row>
    <row r="447" spans="1:12" ht="15.75">
      <c r="A447" s="170"/>
      <c r="B447" s="177"/>
      <c r="C447" s="164"/>
      <c r="D447" s="165"/>
      <c r="E447" s="165"/>
      <c r="F447" s="165"/>
      <c r="G447" s="166"/>
      <c r="H447" s="180"/>
      <c r="J447" s="470"/>
      <c r="K447" s="170"/>
      <c r="L447" s="178"/>
    </row>
    <row r="448" spans="1:12" ht="15.75">
      <c r="A448" s="170"/>
      <c r="B448" s="177"/>
      <c r="C448" s="164"/>
      <c r="D448" s="165"/>
      <c r="E448" s="165"/>
      <c r="F448" s="165"/>
      <c r="G448" s="166"/>
      <c r="H448" s="180"/>
      <c r="J448" s="470"/>
      <c r="K448" s="170"/>
      <c r="L448" s="178"/>
    </row>
    <row r="449" spans="1:12" ht="15.75">
      <c r="A449" s="170"/>
      <c r="B449" s="177"/>
      <c r="C449" s="164"/>
      <c r="D449" s="165"/>
      <c r="E449" s="165"/>
      <c r="F449" s="165"/>
      <c r="G449" s="166"/>
      <c r="H449" s="180"/>
      <c r="J449" s="470"/>
      <c r="K449" s="170"/>
      <c r="L449" s="178"/>
    </row>
    <row r="450" spans="1:12" ht="15.75">
      <c r="A450" s="170"/>
      <c r="B450" s="177"/>
      <c r="C450" s="164"/>
      <c r="D450" s="165"/>
      <c r="E450" s="165"/>
      <c r="F450" s="165"/>
      <c r="G450" s="166"/>
      <c r="H450" s="180"/>
      <c r="J450" s="470"/>
      <c r="K450" s="170"/>
      <c r="L450" s="178"/>
    </row>
    <row r="451" spans="1:12" ht="15.75">
      <c r="A451" s="170"/>
      <c r="B451" s="177"/>
      <c r="C451" s="164"/>
      <c r="D451" s="165"/>
      <c r="E451" s="165"/>
      <c r="F451" s="165"/>
      <c r="G451" s="166"/>
      <c r="H451" s="180"/>
      <c r="J451" s="470"/>
      <c r="K451" s="170"/>
      <c r="L451" s="178"/>
    </row>
    <row r="452" spans="1:12" ht="15.75">
      <c r="A452" s="170"/>
      <c r="B452" s="177"/>
      <c r="C452" s="164"/>
      <c r="D452" s="165"/>
      <c r="E452" s="165"/>
      <c r="F452" s="165"/>
      <c r="G452" s="166"/>
      <c r="H452" s="180"/>
      <c r="J452" s="470"/>
      <c r="K452" s="170"/>
      <c r="L452" s="178"/>
    </row>
    <row r="453" spans="1:12" ht="15.75">
      <c r="A453" s="170"/>
      <c r="B453" s="177"/>
      <c r="C453" s="164"/>
      <c r="D453" s="165"/>
      <c r="E453" s="165"/>
      <c r="F453" s="165"/>
      <c r="G453" s="166"/>
      <c r="H453" s="180"/>
      <c r="J453" s="470"/>
      <c r="K453" s="170"/>
      <c r="L453" s="178"/>
    </row>
    <row r="454" spans="1:12" ht="15.75">
      <c r="A454" s="170"/>
      <c r="B454" s="177"/>
      <c r="C454" s="164"/>
      <c r="D454" s="165"/>
      <c r="E454" s="165"/>
      <c r="F454" s="165"/>
      <c r="G454" s="166"/>
      <c r="H454" s="180"/>
      <c r="J454" s="470"/>
      <c r="K454" s="170"/>
      <c r="L454" s="178"/>
    </row>
    <row r="455" spans="1:12" ht="15.75">
      <c r="A455" s="170"/>
      <c r="B455" s="177"/>
      <c r="C455" s="164"/>
      <c r="D455" s="165"/>
      <c r="E455" s="165"/>
      <c r="F455" s="165"/>
      <c r="G455" s="166"/>
      <c r="H455" s="180"/>
      <c r="J455" s="470"/>
      <c r="K455" s="170"/>
      <c r="L455" s="178"/>
    </row>
    <row r="456" spans="1:12" ht="15.75">
      <c r="A456" s="170"/>
      <c r="B456" s="177"/>
      <c r="C456" s="164"/>
      <c r="D456" s="165"/>
      <c r="E456" s="165"/>
      <c r="F456" s="165"/>
      <c r="G456" s="166"/>
      <c r="H456" s="180"/>
      <c r="J456" s="470"/>
      <c r="K456" s="170"/>
      <c r="L456" s="178"/>
    </row>
    <row r="457" spans="1:12" ht="15.75">
      <c r="A457" s="170"/>
      <c r="B457" s="177"/>
      <c r="C457" s="164"/>
      <c r="D457" s="165"/>
      <c r="E457" s="165"/>
      <c r="F457" s="165"/>
      <c r="G457" s="166"/>
      <c r="H457" s="180"/>
      <c r="J457" s="470"/>
      <c r="K457" s="170"/>
      <c r="L457" s="178"/>
    </row>
    <row r="458" spans="1:12" ht="15.75">
      <c r="A458" s="170"/>
      <c r="B458" s="177"/>
      <c r="C458" s="164"/>
      <c r="D458" s="165"/>
      <c r="E458" s="165"/>
      <c r="F458" s="165"/>
      <c r="G458" s="166"/>
      <c r="H458" s="180"/>
      <c r="J458" s="470"/>
      <c r="K458" s="170"/>
      <c r="L458" s="178"/>
    </row>
    <row r="459" spans="1:12" ht="15.75">
      <c r="A459" s="170"/>
      <c r="B459" s="177"/>
      <c r="C459" s="164"/>
      <c r="D459" s="165"/>
      <c r="E459" s="165"/>
      <c r="F459" s="165"/>
      <c r="G459" s="166"/>
      <c r="H459" s="180"/>
      <c r="J459" s="470"/>
      <c r="K459" s="170"/>
      <c r="L459" s="178"/>
    </row>
    <row r="460" spans="1:12" ht="15.75">
      <c r="A460" s="170"/>
      <c r="B460" s="177"/>
      <c r="C460" s="164"/>
      <c r="D460" s="165"/>
      <c r="E460" s="165"/>
      <c r="F460" s="165"/>
      <c r="G460" s="166"/>
      <c r="H460" s="180"/>
      <c r="J460" s="470"/>
      <c r="K460" s="170"/>
      <c r="L460" s="178"/>
    </row>
    <row r="461" spans="1:12" ht="15.75">
      <c r="A461" s="170"/>
      <c r="B461" s="177"/>
      <c r="C461" s="164"/>
      <c r="D461" s="165"/>
      <c r="E461" s="165"/>
      <c r="F461" s="165"/>
      <c r="G461" s="166"/>
      <c r="H461" s="180"/>
      <c r="J461" s="470"/>
      <c r="K461" s="170"/>
      <c r="L461" s="178"/>
    </row>
    <row r="462" spans="1:12" ht="15.75">
      <c r="A462" s="170"/>
      <c r="B462" s="177"/>
      <c r="C462" s="164"/>
      <c r="D462" s="165"/>
      <c r="E462" s="165"/>
      <c r="F462" s="165"/>
      <c r="G462" s="166"/>
      <c r="H462" s="180"/>
      <c r="J462" s="470"/>
      <c r="K462" s="170"/>
      <c r="L462" s="178"/>
    </row>
    <row r="463" spans="1:12" ht="15.75">
      <c r="A463" s="170"/>
      <c r="B463" s="177"/>
      <c r="C463" s="164"/>
      <c r="D463" s="165"/>
      <c r="E463" s="165"/>
      <c r="F463" s="165"/>
      <c r="G463" s="166"/>
      <c r="H463" s="180"/>
      <c r="J463" s="470"/>
      <c r="K463" s="170"/>
      <c r="L463" s="178"/>
    </row>
    <row r="464" spans="1:12" ht="15.75">
      <c r="A464" s="170"/>
      <c r="B464" s="177"/>
      <c r="C464" s="164"/>
      <c r="D464" s="165"/>
      <c r="E464" s="165"/>
      <c r="F464" s="165"/>
      <c r="G464" s="166"/>
      <c r="H464" s="180"/>
      <c r="J464" s="470"/>
      <c r="K464" s="170"/>
      <c r="L464" s="178"/>
    </row>
    <row r="465" spans="1:12" ht="15.75">
      <c r="A465" s="170"/>
      <c r="B465" s="177"/>
      <c r="C465" s="164"/>
      <c r="D465" s="165"/>
      <c r="E465" s="165"/>
      <c r="F465" s="165"/>
      <c r="G465" s="166"/>
      <c r="H465" s="180"/>
      <c r="J465" s="470"/>
      <c r="K465" s="170"/>
      <c r="L465" s="178"/>
    </row>
    <row r="466" spans="1:12" ht="15.75">
      <c r="A466" s="170"/>
      <c r="B466" s="177"/>
      <c r="C466" s="164"/>
      <c r="D466" s="165"/>
      <c r="E466" s="165"/>
      <c r="F466" s="165"/>
      <c r="G466" s="166"/>
      <c r="H466" s="180"/>
      <c r="J466" s="470"/>
      <c r="K466" s="170"/>
      <c r="L466" s="178"/>
    </row>
    <row r="467" spans="1:12" ht="15.75">
      <c r="A467" s="170"/>
      <c r="B467" s="177"/>
      <c r="C467" s="164"/>
      <c r="D467" s="165"/>
      <c r="E467" s="165"/>
      <c r="F467" s="165"/>
      <c r="G467" s="166"/>
      <c r="H467" s="180"/>
      <c r="J467" s="470"/>
      <c r="K467" s="170"/>
      <c r="L467" s="178"/>
    </row>
    <row r="468" spans="1:12" ht="15.75">
      <c r="A468" s="170"/>
      <c r="B468" s="177"/>
      <c r="C468" s="164"/>
      <c r="D468" s="165"/>
      <c r="E468" s="165"/>
      <c r="F468" s="165"/>
      <c r="G468" s="166"/>
      <c r="H468" s="180"/>
      <c r="J468" s="470"/>
      <c r="K468" s="170"/>
      <c r="L468" s="178"/>
    </row>
    <row r="469" spans="1:12" ht="15.75">
      <c r="A469" s="170"/>
      <c r="B469" s="177"/>
      <c r="C469" s="164"/>
      <c r="D469" s="165"/>
      <c r="E469" s="165"/>
      <c r="F469" s="165"/>
      <c r="G469" s="166"/>
      <c r="H469" s="180"/>
      <c r="J469" s="470"/>
      <c r="K469" s="170"/>
      <c r="L469" s="178"/>
    </row>
    <row r="470" spans="1:12" ht="15.75">
      <c r="A470" s="170"/>
      <c r="B470" s="177"/>
      <c r="C470" s="164"/>
      <c r="D470" s="165"/>
      <c r="E470" s="165"/>
      <c r="F470" s="165"/>
      <c r="G470" s="166"/>
      <c r="H470" s="180"/>
      <c r="J470" s="470"/>
      <c r="K470" s="170"/>
      <c r="L470" s="178"/>
    </row>
    <row r="471" spans="1:12" ht="15.75">
      <c r="A471" s="170"/>
      <c r="B471" s="177"/>
      <c r="C471" s="164"/>
      <c r="D471" s="165"/>
      <c r="E471" s="165"/>
      <c r="F471" s="165"/>
      <c r="G471" s="166"/>
      <c r="H471" s="180"/>
      <c r="J471" s="470"/>
      <c r="K471" s="170"/>
      <c r="L471" s="178"/>
    </row>
    <row r="472" spans="1:12" ht="15.75">
      <c r="A472" s="170"/>
      <c r="B472" s="177"/>
      <c r="C472" s="164"/>
      <c r="D472" s="165"/>
      <c r="E472" s="165"/>
      <c r="F472" s="165"/>
      <c r="G472" s="166"/>
      <c r="H472" s="180"/>
      <c r="J472" s="470"/>
      <c r="K472" s="170"/>
      <c r="L472" s="178"/>
    </row>
    <row r="473" spans="1:12" ht="15.75">
      <c r="A473" s="170"/>
      <c r="B473" s="177"/>
      <c r="C473" s="164"/>
      <c r="D473" s="165"/>
      <c r="E473" s="165"/>
      <c r="F473" s="165"/>
      <c r="G473" s="166"/>
      <c r="H473" s="180"/>
      <c r="J473" s="470"/>
      <c r="K473" s="170"/>
      <c r="L473" s="178"/>
    </row>
    <row r="474" spans="1:12" ht="15.75">
      <c r="A474" s="170"/>
      <c r="B474" s="177"/>
      <c r="C474" s="164"/>
      <c r="D474" s="165"/>
      <c r="E474" s="165"/>
      <c r="F474" s="165"/>
      <c r="G474" s="166"/>
      <c r="H474" s="180"/>
      <c r="J474" s="470"/>
      <c r="K474" s="170"/>
      <c r="L474" s="178"/>
    </row>
    <row r="475" spans="1:12" ht="15.75">
      <c r="A475" s="170"/>
      <c r="B475" s="177"/>
      <c r="C475" s="164"/>
      <c r="D475" s="165"/>
      <c r="E475" s="165"/>
      <c r="F475" s="165"/>
      <c r="G475" s="166"/>
      <c r="H475" s="180"/>
      <c r="J475" s="470"/>
      <c r="K475" s="170"/>
      <c r="L475" s="178"/>
    </row>
    <row r="476" spans="1:12" ht="15.75">
      <c r="A476" s="170"/>
      <c r="B476" s="177"/>
      <c r="C476" s="164"/>
      <c r="D476" s="165"/>
      <c r="E476" s="165"/>
      <c r="F476" s="165"/>
      <c r="G476" s="166"/>
      <c r="H476" s="180"/>
      <c r="J476" s="470"/>
      <c r="K476" s="170"/>
      <c r="L476" s="178"/>
    </row>
    <row r="477" spans="1:12" ht="15.75">
      <c r="A477" s="170"/>
      <c r="B477" s="177"/>
      <c r="C477" s="164"/>
      <c r="D477" s="165"/>
      <c r="E477" s="165"/>
      <c r="F477" s="165"/>
      <c r="G477" s="166"/>
      <c r="H477" s="180"/>
      <c r="J477" s="470"/>
      <c r="K477" s="170"/>
      <c r="L477" s="178"/>
    </row>
    <row r="478" spans="1:12" ht="15.75">
      <c r="A478" s="170"/>
      <c r="B478" s="177"/>
      <c r="C478" s="164"/>
      <c r="D478" s="165"/>
      <c r="E478" s="165"/>
      <c r="F478" s="165"/>
      <c r="G478" s="166"/>
      <c r="H478" s="180"/>
      <c r="J478" s="470"/>
      <c r="K478" s="170"/>
      <c r="L478" s="178"/>
    </row>
    <row r="479" spans="1:12" ht="15.75">
      <c r="A479" s="170"/>
      <c r="B479" s="177"/>
      <c r="C479" s="164"/>
      <c r="D479" s="165"/>
      <c r="E479" s="165"/>
      <c r="F479" s="165"/>
      <c r="G479" s="166"/>
      <c r="H479" s="180"/>
      <c r="J479" s="470"/>
      <c r="K479" s="170"/>
      <c r="L479" s="178"/>
    </row>
    <row r="480" spans="1:12" ht="15.75">
      <c r="A480" s="170"/>
      <c r="B480" s="177"/>
      <c r="C480" s="164"/>
      <c r="D480" s="165"/>
      <c r="E480" s="165"/>
      <c r="F480" s="165"/>
      <c r="G480" s="166"/>
      <c r="H480" s="180"/>
      <c r="J480" s="470"/>
      <c r="K480" s="170"/>
      <c r="L480" s="178"/>
    </row>
    <row r="481" spans="1:12" ht="15.75">
      <c r="A481" s="170"/>
      <c r="B481" s="177"/>
      <c r="C481" s="164"/>
      <c r="D481" s="165"/>
      <c r="E481" s="165"/>
      <c r="F481" s="165"/>
      <c r="G481" s="166"/>
      <c r="H481" s="180"/>
      <c r="J481" s="470"/>
      <c r="K481" s="170"/>
      <c r="L481" s="178"/>
    </row>
    <row r="482" spans="1:12" ht="15.75">
      <c r="A482" s="170"/>
      <c r="B482" s="177"/>
      <c r="C482" s="164"/>
      <c r="D482" s="165"/>
      <c r="E482" s="165"/>
      <c r="F482" s="165"/>
      <c r="G482" s="166"/>
      <c r="H482" s="180"/>
      <c r="J482" s="470"/>
      <c r="K482" s="170"/>
      <c r="L482" s="178"/>
    </row>
    <row r="483" spans="1:12" ht="15.75">
      <c r="A483" s="170"/>
      <c r="B483" s="177"/>
      <c r="C483" s="164"/>
      <c r="D483" s="165"/>
      <c r="E483" s="165"/>
      <c r="F483" s="165"/>
      <c r="G483" s="166"/>
      <c r="H483" s="180"/>
      <c r="J483" s="470"/>
      <c r="K483" s="170"/>
      <c r="L483" s="178"/>
    </row>
    <row r="484" spans="1:12" ht="15.75">
      <c r="A484" s="170"/>
      <c r="B484" s="177"/>
      <c r="C484" s="164"/>
      <c r="D484" s="165"/>
      <c r="E484" s="165"/>
      <c r="F484" s="165"/>
      <c r="G484" s="166"/>
      <c r="H484" s="180"/>
      <c r="J484" s="470"/>
      <c r="K484" s="170"/>
      <c r="L484" s="178"/>
    </row>
    <row r="485" spans="1:12" ht="15.75">
      <c r="A485" s="170"/>
      <c r="B485" s="177"/>
      <c r="C485" s="164"/>
      <c r="D485" s="165"/>
      <c r="E485" s="165"/>
      <c r="F485" s="165"/>
      <c r="G485" s="166"/>
      <c r="H485" s="180"/>
      <c r="J485" s="470"/>
      <c r="K485" s="170"/>
      <c r="L485" s="178"/>
    </row>
    <row r="486" spans="1:12" ht="15.75">
      <c r="A486" s="170"/>
      <c r="B486" s="177"/>
      <c r="C486" s="164"/>
      <c r="D486" s="165"/>
      <c r="E486" s="165"/>
      <c r="F486" s="165"/>
      <c r="G486" s="166"/>
      <c r="H486" s="180"/>
      <c r="J486" s="470"/>
      <c r="K486" s="170"/>
      <c r="L486" s="178"/>
    </row>
    <row r="487" spans="1:12" ht="15.75">
      <c r="A487" s="170"/>
      <c r="B487" s="177"/>
      <c r="C487" s="164"/>
      <c r="D487" s="165"/>
      <c r="E487" s="165"/>
      <c r="F487" s="165"/>
      <c r="G487" s="166"/>
      <c r="H487" s="180"/>
      <c r="J487" s="470"/>
      <c r="K487" s="170"/>
      <c r="L487" s="178"/>
    </row>
    <row r="488" spans="1:12" ht="15.75">
      <c r="A488" s="170"/>
      <c r="B488" s="177"/>
      <c r="C488" s="164"/>
      <c r="D488" s="165"/>
      <c r="E488" s="165"/>
      <c r="F488" s="165"/>
      <c r="G488" s="166"/>
      <c r="H488" s="180"/>
      <c r="J488" s="470"/>
      <c r="K488" s="170"/>
      <c r="L488" s="178"/>
    </row>
    <row r="489" spans="1:12" ht="15.75">
      <c r="A489" s="170"/>
      <c r="B489" s="177"/>
      <c r="C489" s="164"/>
      <c r="D489" s="165"/>
      <c r="E489" s="165"/>
      <c r="F489" s="165"/>
      <c r="G489" s="166"/>
      <c r="H489" s="180"/>
      <c r="J489" s="470"/>
      <c r="K489" s="170"/>
      <c r="L489" s="178"/>
    </row>
    <row r="490" spans="1:12" ht="15.75">
      <c r="A490" s="170"/>
      <c r="B490" s="177"/>
      <c r="C490" s="164"/>
      <c r="D490" s="165"/>
      <c r="E490" s="165"/>
      <c r="F490" s="165"/>
      <c r="G490" s="166"/>
      <c r="H490" s="180"/>
      <c r="J490" s="470"/>
      <c r="K490" s="170"/>
      <c r="L490" s="178"/>
    </row>
    <row r="491" spans="1:12" ht="15.75">
      <c r="A491" s="170"/>
      <c r="B491" s="177"/>
      <c r="C491" s="164"/>
      <c r="D491" s="165"/>
      <c r="E491" s="165"/>
      <c r="F491" s="165"/>
      <c r="G491" s="166"/>
      <c r="H491" s="180"/>
      <c r="J491" s="470"/>
      <c r="K491" s="170"/>
      <c r="L491" s="178"/>
    </row>
    <row r="492" spans="1:12" ht="15.75">
      <c r="A492" s="170"/>
      <c r="B492" s="177"/>
      <c r="C492" s="164"/>
      <c r="D492" s="165"/>
      <c r="E492" s="165"/>
      <c r="F492" s="165"/>
      <c r="G492" s="166"/>
      <c r="H492" s="180"/>
      <c r="J492" s="470"/>
      <c r="K492" s="170"/>
      <c r="L492" s="178"/>
    </row>
    <row r="493" spans="1:12" ht="15.75">
      <c r="A493" s="170"/>
      <c r="B493" s="177"/>
      <c r="C493" s="164"/>
      <c r="D493" s="165"/>
      <c r="E493" s="165"/>
      <c r="F493" s="165"/>
      <c r="G493" s="166"/>
      <c r="H493" s="180"/>
      <c r="J493" s="470"/>
      <c r="K493" s="170"/>
      <c r="L493" s="178"/>
    </row>
    <row r="494" spans="1:12" ht="15.75">
      <c r="A494" s="170"/>
      <c r="B494" s="177"/>
      <c r="C494" s="164"/>
      <c r="D494" s="165"/>
      <c r="E494" s="165"/>
      <c r="F494" s="165"/>
      <c r="G494" s="166"/>
      <c r="H494" s="180"/>
      <c r="J494" s="470"/>
      <c r="K494" s="170"/>
      <c r="L494" s="178"/>
    </row>
    <row r="495" spans="1:12" ht="15.75">
      <c r="A495" s="170"/>
      <c r="B495" s="177"/>
      <c r="C495" s="164"/>
      <c r="D495" s="165"/>
      <c r="E495" s="165"/>
      <c r="F495" s="165"/>
      <c r="G495" s="166"/>
      <c r="H495" s="180"/>
      <c r="J495" s="470"/>
      <c r="K495" s="170"/>
      <c r="L495" s="178"/>
    </row>
    <row r="496" spans="1:12" ht="15.75">
      <c r="A496" s="170"/>
      <c r="B496" s="177"/>
      <c r="C496" s="164"/>
      <c r="D496" s="165"/>
      <c r="E496" s="165"/>
      <c r="F496" s="165"/>
      <c r="G496" s="166"/>
      <c r="H496" s="180"/>
      <c r="J496" s="470"/>
      <c r="K496" s="170"/>
      <c r="L496" s="178"/>
    </row>
    <row r="497" spans="1:12" ht="15.75">
      <c r="A497" s="170"/>
      <c r="B497" s="177"/>
      <c r="C497" s="164"/>
      <c r="D497" s="165"/>
      <c r="E497" s="165"/>
      <c r="F497" s="165"/>
      <c r="G497" s="166"/>
      <c r="H497" s="180"/>
      <c r="J497" s="470"/>
      <c r="K497" s="170"/>
      <c r="L497" s="178"/>
    </row>
    <row r="498" spans="1:12" ht="15.75">
      <c r="A498" s="170"/>
      <c r="B498" s="177"/>
      <c r="C498" s="164"/>
      <c r="D498" s="165"/>
      <c r="E498" s="165"/>
      <c r="F498" s="165"/>
      <c r="G498" s="166"/>
      <c r="H498" s="180"/>
      <c r="J498" s="470"/>
      <c r="K498" s="170"/>
      <c r="L498" s="178"/>
    </row>
    <row r="499" spans="1:12" ht="15.75">
      <c r="A499" s="170"/>
      <c r="B499" s="177"/>
      <c r="C499" s="164"/>
      <c r="D499" s="165"/>
      <c r="E499" s="165"/>
      <c r="F499" s="165"/>
      <c r="G499" s="166"/>
      <c r="H499" s="180"/>
      <c r="J499" s="470"/>
      <c r="K499" s="170"/>
      <c r="L499" s="178"/>
    </row>
    <row r="500" spans="1:12" ht="15.75">
      <c r="A500" s="170"/>
      <c r="B500" s="177"/>
      <c r="C500" s="164"/>
      <c r="D500" s="165"/>
      <c r="E500" s="165"/>
      <c r="F500" s="165"/>
      <c r="G500" s="166"/>
      <c r="H500" s="180"/>
      <c r="J500" s="470"/>
      <c r="K500" s="170"/>
      <c r="L500" s="178"/>
    </row>
    <row r="501" spans="1:12" ht="15.75">
      <c r="A501" s="170"/>
      <c r="B501" s="177"/>
      <c r="C501" s="164"/>
      <c r="D501" s="165"/>
      <c r="E501" s="165"/>
      <c r="F501" s="165"/>
      <c r="G501" s="166"/>
      <c r="H501" s="180"/>
      <c r="J501" s="470"/>
      <c r="K501" s="170"/>
      <c r="L501" s="178"/>
    </row>
    <row r="502" spans="1:12" ht="15.75">
      <c r="A502" s="170"/>
      <c r="B502" s="177"/>
      <c r="C502" s="164"/>
      <c r="D502" s="165"/>
      <c r="E502" s="165"/>
      <c r="F502" s="165"/>
      <c r="G502" s="166"/>
      <c r="H502" s="180"/>
      <c r="J502" s="470"/>
      <c r="K502" s="170"/>
      <c r="L502" s="178"/>
    </row>
    <row r="503" spans="1:12" ht="15.75">
      <c r="A503" s="170"/>
      <c r="B503" s="177"/>
      <c r="C503" s="164"/>
      <c r="D503" s="165"/>
      <c r="E503" s="165"/>
      <c r="F503" s="165"/>
      <c r="G503" s="166"/>
      <c r="H503" s="180"/>
      <c r="J503" s="470"/>
      <c r="K503" s="170"/>
      <c r="L503" s="178"/>
    </row>
    <row r="504" spans="1:12" ht="15.75">
      <c r="A504" s="170"/>
      <c r="B504" s="177"/>
      <c r="C504" s="164"/>
      <c r="D504" s="165"/>
      <c r="E504" s="165"/>
      <c r="F504" s="165"/>
      <c r="G504" s="166"/>
      <c r="H504" s="180"/>
      <c r="J504" s="470"/>
      <c r="K504" s="170"/>
      <c r="L504" s="178"/>
    </row>
    <row r="505" spans="1:12" ht="15.75">
      <c r="A505" s="170"/>
      <c r="B505" s="177"/>
      <c r="C505" s="164"/>
      <c r="D505" s="165"/>
      <c r="E505" s="165"/>
      <c r="F505" s="165"/>
      <c r="G505" s="166"/>
      <c r="H505" s="180"/>
      <c r="J505" s="470"/>
      <c r="K505" s="170"/>
      <c r="L505" s="178"/>
    </row>
    <row r="506" spans="1:12" ht="15.75">
      <c r="A506" s="170"/>
      <c r="B506" s="177"/>
      <c r="C506" s="164"/>
      <c r="D506" s="165"/>
      <c r="E506" s="165"/>
      <c r="F506" s="165"/>
      <c r="G506" s="166"/>
      <c r="H506" s="180"/>
      <c r="J506" s="470"/>
      <c r="K506" s="170"/>
      <c r="L506" s="178"/>
    </row>
    <row r="507" spans="1:12" ht="15.75">
      <c r="A507" s="170"/>
      <c r="B507" s="177"/>
      <c r="C507" s="164"/>
      <c r="D507" s="165"/>
      <c r="E507" s="165"/>
      <c r="F507" s="165"/>
      <c r="G507" s="166"/>
      <c r="H507" s="180"/>
      <c r="J507" s="470"/>
      <c r="K507" s="170"/>
      <c r="L507" s="178"/>
    </row>
    <row r="508" spans="1:12" ht="15.75">
      <c r="A508" s="170"/>
      <c r="B508" s="177"/>
      <c r="C508" s="164"/>
      <c r="D508" s="165"/>
      <c r="E508" s="165"/>
      <c r="F508" s="165"/>
      <c r="G508" s="166"/>
      <c r="H508" s="180"/>
      <c r="J508" s="470"/>
      <c r="K508" s="170"/>
      <c r="L508" s="178"/>
    </row>
    <row r="509" spans="1:12" ht="15.75">
      <c r="A509" s="170"/>
      <c r="B509" s="177"/>
      <c r="C509" s="164"/>
      <c r="D509" s="165"/>
      <c r="E509" s="165"/>
      <c r="F509" s="165"/>
      <c r="G509" s="166"/>
      <c r="H509" s="180"/>
      <c r="J509" s="470"/>
      <c r="K509" s="170"/>
      <c r="L509" s="178"/>
    </row>
    <row r="510" spans="1:12" ht="15.75">
      <c r="A510" s="170"/>
      <c r="B510" s="177"/>
      <c r="C510" s="164"/>
      <c r="D510" s="165"/>
      <c r="E510" s="165"/>
      <c r="F510" s="165"/>
      <c r="G510" s="166"/>
      <c r="H510" s="180"/>
      <c r="J510" s="470"/>
      <c r="K510" s="170"/>
      <c r="L510" s="178"/>
    </row>
    <row r="511" spans="1:12" ht="15.75">
      <c r="A511" s="170"/>
      <c r="B511" s="177"/>
      <c r="C511" s="164"/>
      <c r="D511" s="165"/>
      <c r="E511" s="165"/>
      <c r="F511" s="165"/>
      <c r="G511" s="166"/>
      <c r="H511" s="180"/>
      <c r="J511" s="470"/>
      <c r="K511" s="170"/>
      <c r="L511" s="178"/>
    </row>
    <row r="512" spans="1:12" ht="15.75">
      <c r="A512" s="170"/>
      <c r="B512" s="177"/>
      <c r="C512" s="164"/>
      <c r="D512" s="165"/>
      <c r="E512" s="165"/>
      <c r="F512" s="165"/>
      <c r="G512" s="166"/>
      <c r="H512" s="180"/>
      <c r="J512" s="470"/>
      <c r="K512" s="170"/>
      <c r="L512" s="178"/>
    </row>
    <row r="513" spans="1:12" ht="15.75">
      <c r="A513" s="170"/>
      <c r="B513" s="177"/>
      <c r="C513" s="164"/>
      <c r="D513" s="165"/>
      <c r="E513" s="165"/>
      <c r="F513" s="165"/>
      <c r="G513" s="166"/>
      <c r="H513" s="180"/>
      <c r="J513" s="470"/>
      <c r="K513" s="170"/>
      <c r="L513" s="178"/>
    </row>
    <row r="514" spans="1:12" ht="15.75">
      <c r="A514" s="170"/>
      <c r="B514" s="177"/>
      <c r="C514" s="164"/>
      <c r="D514" s="165"/>
      <c r="E514" s="165"/>
      <c r="F514" s="165"/>
      <c r="G514" s="166"/>
      <c r="H514" s="180"/>
      <c r="J514" s="470"/>
      <c r="K514" s="170"/>
      <c r="L514" s="178"/>
    </row>
    <row r="515" spans="1:12" ht="15.75">
      <c r="A515" s="170"/>
      <c r="B515" s="177"/>
      <c r="C515" s="164"/>
      <c r="D515" s="165"/>
      <c r="E515" s="165"/>
      <c r="F515" s="165"/>
      <c r="G515" s="166"/>
      <c r="H515" s="180"/>
      <c r="J515" s="470"/>
      <c r="K515" s="170"/>
      <c r="L515" s="178"/>
    </row>
    <row r="516" spans="1:12" ht="15.75">
      <c r="A516" s="170"/>
      <c r="B516" s="177"/>
      <c r="C516" s="164"/>
      <c r="D516" s="165"/>
      <c r="E516" s="165"/>
      <c r="F516" s="165"/>
      <c r="G516" s="166"/>
      <c r="H516" s="180"/>
      <c r="J516" s="470"/>
      <c r="K516" s="170"/>
      <c r="L516" s="178"/>
    </row>
    <row r="517" spans="1:12" ht="15.75">
      <c r="A517" s="170"/>
      <c r="B517" s="177"/>
      <c r="C517" s="164"/>
      <c r="D517" s="165"/>
      <c r="E517" s="165"/>
      <c r="F517" s="165"/>
      <c r="G517" s="166"/>
      <c r="H517" s="180"/>
      <c r="J517" s="470"/>
      <c r="K517" s="170"/>
      <c r="L517" s="178"/>
    </row>
    <row r="518" spans="1:12" ht="15.75">
      <c r="A518" s="170"/>
      <c r="B518" s="177"/>
      <c r="C518" s="164"/>
      <c r="D518" s="165"/>
      <c r="E518" s="165"/>
      <c r="F518" s="165"/>
      <c r="G518" s="166"/>
      <c r="H518" s="180"/>
      <c r="J518" s="470"/>
      <c r="K518" s="170"/>
      <c r="L518" s="178"/>
    </row>
    <row r="519" spans="1:12" ht="15.75">
      <c r="A519" s="170"/>
      <c r="B519" s="177"/>
      <c r="C519" s="164"/>
      <c r="D519" s="165"/>
      <c r="E519" s="165"/>
      <c r="F519" s="165"/>
      <c r="G519" s="166"/>
      <c r="H519" s="180"/>
      <c r="J519" s="470"/>
      <c r="K519" s="170"/>
      <c r="L519" s="178"/>
    </row>
    <row r="520" spans="1:12" ht="15.75">
      <c r="A520" s="170"/>
      <c r="B520" s="177"/>
      <c r="C520" s="164"/>
      <c r="D520" s="165"/>
      <c r="E520" s="165"/>
      <c r="F520" s="165"/>
      <c r="G520" s="166"/>
      <c r="H520" s="180"/>
      <c r="J520" s="470"/>
      <c r="K520" s="170"/>
      <c r="L520" s="178"/>
    </row>
    <row r="521" spans="1:12" ht="15.75">
      <c r="A521" s="170"/>
      <c r="B521" s="177"/>
      <c r="C521" s="164"/>
      <c r="D521" s="165"/>
      <c r="E521" s="165"/>
      <c r="F521" s="165"/>
      <c r="G521" s="166"/>
      <c r="H521" s="180"/>
      <c r="J521" s="470"/>
      <c r="K521" s="170"/>
      <c r="L521" s="178"/>
    </row>
    <row r="522" spans="1:12" ht="15.75">
      <c r="A522" s="170"/>
      <c r="B522" s="177"/>
      <c r="C522" s="164"/>
      <c r="D522" s="165"/>
      <c r="E522" s="165"/>
      <c r="F522" s="165"/>
      <c r="G522" s="166"/>
      <c r="H522" s="180"/>
      <c r="J522" s="470"/>
      <c r="K522" s="170"/>
      <c r="L522" s="178"/>
    </row>
    <row r="523" spans="1:12" ht="15.75">
      <c r="A523" s="170"/>
      <c r="B523" s="177"/>
      <c r="C523" s="164"/>
      <c r="D523" s="165"/>
      <c r="E523" s="165"/>
      <c r="F523" s="165"/>
      <c r="G523" s="166"/>
      <c r="H523" s="180"/>
      <c r="J523" s="470"/>
      <c r="K523" s="170"/>
      <c r="L523" s="178"/>
    </row>
    <row r="524" spans="1:12" ht="15.75">
      <c r="A524" s="170"/>
      <c r="B524" s="177"/>
      <c r="C524" s="164"/>
      <c r="D524" s="165"/>
      <c r="E524" s="165"/>
      <c r="F524" s="165"/>
      <c r="G524" s="166"/>
      <c r="H524" s="180"/>
      <c r="J524" s="470"/>
      <c r="K524" s="170"/>
      <c r="L524" s="178"/>
    </row>
    <row r="525" spans="1:12" ht="15.75">
      <c r="A525" s="170"/>
      <c r="B525" s="177"/>
      <c r="C525" s="164"/>
      <c r="D525" s="165"/>
      <c r="E525" s="165"/>
      <c r="F525" s="165"/>
      <c r="G525" s="166"/>
      <c r="H525" s="180"/>
      <c r="J525" s="470"/>
      <c r="K525" s="170"/>
      <c r="L525" s="178"/>
    </row>
    <row r="526" spans="1:12" ht="15.75">
      <c r="A526" s="170"/>
      <c r="B526" s="177"/>
      <c r="C526" s="164"/>
      <c r="D526" s="165"/>
      <c r="E526" s="165"/>
      <c r="F526" s="165"/>
      <c r="G526" s="166"/>
      <c r="H526" s="180"/>
      <c r="J526" s="470"/>
      <c r="K526" s="170"/>
      <c r="L526" s="178"/>
    </row>
    <row r="527" spans="1:12" ht="15.75">
      <c r="A527" s="170"/>
      <c r="B527" s="177"/>
      <c r="C527" s="164"/>
      <c r="D527" s="165"/>
      <c r="E527" s="165"/>
      <c r="F527" s="165"/>
      <c r="G527" s="166"/>
      <c r="H527" s="180"/>
      <c r="J527" s="470"/>
      <c r="K527" s="170"/>
      <c r="L527" s="178"/>
    </row>
    <row r="528" spans="1:12" ht="15.75">
      <c r="A528" s="170"/>
      <c r="B528" s="177"/>
      <c r="C528" s="164"/>
      <c r="D528" s="165"/>
      <c r="E528" s="165"/>
      <c r="F528" s="165"/>
      <c r="G528" s="166"/>
      <c r="H528" s="180"/>
      <c r="J528" s="470"/>
      <c r="K528" s="170"/>
      <c r="L528" s="178"/>
    </row>
    <row r="529" spans="1:12" ht="15.75">
      <c r="A529" s="170"/>
      <c r="B529" s="177"/>
      <c r="C529" s="164"/>
      <c r="D529" s="165"/>
      <c r="E529" s="165"/>
      <c r="F529" s="165"/>
      <c r="G529" s="166"/>
      <c r="H529" s="180"/>
      <c r="J529" s="470"/>
      <c r="K529" s="170"/>
      <c r="L529" s="178"/>
    </row>
    <row r="530" spans="1:12" ht="15.75">
      <c r="A530" s="170"/>
      <c r="B530" s="177"/>
      <c r="C530" s="164"/>
      <c r="D530" s="165"/>
      <c r="E530" s="165"/>
      <c r="F530" s="165"/>
      <c r="G530" s="166"/>
      <c r="H530" s="180"/>
      <c r="J530" s="470"/>
      <c r="K530" s="170"/>
      <c r="L530" s="178"/>
    </row>
    <row r="531" spans="1:12" ht="15.75">
      <c r="A531" s="170"/>
      <c r="B531" s="177"/>
      <c r="C531" s="164"/>
      <c r="D531" s="165"/>
      <c r="E531" s="165"/>
      <c r="F531" s="165"/>
      <c r="G531" s="166"/>
      <c r="H531" s="180"/>
      <c r="J531" s="470"/>
      <c r="K531" s="170"/>
      <c r="L531" s="178"/>
    </row>
    <row r="532" spans="1:12" ht="15.75">
      <c r="A532" s="170"/>
      <c r="B532" s="177"/>
      <c r="C532" s="164"/>
      <c r="D532" s="165"/>
      <c r="E532" s="165"/>
      <c r="F532" s="165"/>
      <c r="G532" s="166"/>
      <c r="H532" s="180"/>
      <c r="J532" s="470"/>
      <c r="K532" s="170"/>
      <c r="L532" s="178"/>
    </row>
    <row r="533" spans="1:12" ht="15.75">
      <c r="A533" s="170"/>
      <c r="B533" s="177"/>
      <c r="C533" s="164"/>
      <c r="D533" s="165"/>
      <c r="E533" s="165"/>
      <c r="F533" s="165"/>
      <c r="G533" s="166"/>
      <c r="H533" s="180"/>
      <c r="J533" s="470"/>
      <c r="K533" s="170"/>
      <c r="L533" s="178"/>
    </row>
    <row r="534" spans="1:12" ht="15.75">
      <c r="A534" s="170"/>
      <c r="B534" s="177"/>
      <c r="C534" s="164"/>
      <c r="D534" s="165"/>
      <c r="E534" s="165"/>
      <c r="F534" s="165"/>
      <c r="G534" s="166"/>
      <c r="H534" s="180"/>
      <c r="J534" s="470"/>
      <c r="K534" s="170"/>
      <c r="L534" s="178"/>
    </row>
    <row r="535" spans="1:12" ht="15.75">
      <c r="A535" s="170"/>
      <c r="B535" s="177"/>
      <c r="C535" s="164"/>
      <c r="D535" s="165"/>
      <c r="E535" s="165"/>
      <c r="F535" s="165"/>
      <c r="G535" s="166"/>
      <c r="H535" s="180"/>
      <c r="J535" s="470"/>
      <c r="K535" s="170"/>
      <c r="L535" s="178"/>
    </row>
    <row r="536" spans="1:12" ht="15.75">
      <c r="A536" s="170"/>
      <c r="B536" s="177"/>
      <c r="C536" s="164"/>
      <c r="D536" s="165"/>
      <c r="E536" s="165"/>
      <c r="F536" s="165"/>
      <c r="G536" s="166"/>
      <c r="H536" s="180"/>
      <c r="J536" s="470"/>
      <c r="K536" s="170"/>
      <c r="L536" s="178"/>
    </row>
    <row r="537" spans="1:12" ht="15.75">
      <c r="A537" s="170"/>
      <c r="B537" s="177"/>
      <c r="C537" s="164"/>
      <c r="D537" s="165"/>
      <c r="E537" s="165"/>
      <c r="F537" s="165"/>
      <c r="G537" s="166"/>
      <c r="H537" s="180"/>
      <c r="J537" s="470"/>
      <c r="K537" s="170"/>
      <c r="L537" s="178"/>
    </row>
    <row r="538" spans="1:12" ht="15.75">
      <c r="A538" s="170"/>
      <c r="B538" s="177"/>
      <c r="C538" s="164"/>
      <c r="D538" s="165"/>
      <c r="E538" s="165"/>
      <c r="F538" s="165"/>
      <c r="G538" s="166"/>
      <c r="H538" s="180"/>
      <c r="J538" s="470"/>
      <c r="K538" s="170"/>
      <c r="L538" s="178"/>
    </row>
    <row r="539" spans="1:12" ht="15.75">
      <c r="A539" s="170"/>
      <c r="B539" s="177"/>
      <c r="C539" s="164"/>
      <c r="D539" s="165"/>
      <c r="E539" s="165"/>
      <c r="F539" s="165"/>
      <c r="G539" s="166"/>
      <c r="H539" s="180"/>
      <c r="J539" s="470"/>
      <c r="K539" s="170"/>
      <c r="L539" s="178"/>
    </row>
    <row r="540" spans="1:12" ht="15.75">
      <c r="A540" s="170"/>
      <c r="B540" s="177"/>
      <c r="C540" s="164"/>
      <c r="D540" s="165"/>
      <c r="E540" s="165"/>
      <c r="F540" s="165"/>
      <c r="G540" s="166"/>
      <c r="H540" s="180"/>
      <c r="J540" s="470"/>
      <c r="K540" s="170"/>
      <c r="L540" s="178"/>
    </row>
    <row r="541" spans="1:12" ht="15.75">
      <c r="A541" s="170"/>
      <c r="B541" s="177"/>
      <c r="C541" s="164"/>
      <c r="D541" s="165"/>
      <c r="E541" s="165"/>
      <c r="F541" s="165"/>
      <c r="G541" s="166"/>
      <c r="H541" s="180"/>
      <c r="J541" s="470"/>
      <c r="K541" s="170"/>
      <c r="L541" s="178"/>
    </row>
    <row r="542" spans="1:12" ht="15.75">
      <c r="A542" s="170"/>
      <c r="B542" s="177"/>
      <c r="C542" s="164"/>
      <c r="D542" s="165"/>
      <c r="E542" s="165"/>
      <c r="F542" s="165"/>
      <c r="G542" s="166"/>
      <c r="H542" s="180"/>
      <c r="J542" s="470"/>
      <c r="K542" s="170"/>
      <c r="L542" s="178"/>
    </row>
    <row r="543" spans="1:12" ht="15.75">
      <c r="A543" s="170"/>
      <c r="B543" s="177"/>
      <c r="C543" s="164"/>
      <c r="D543" s="165"/>
      <c r="E543" s="165"/>
      <c r="F543" s="165"/>
      <c r="G543" s="166"/>
      <c r="H543" s="180"/>
      <c r="J543" s="470"/>
      <c r="K543" s="170"/>
      <c r="L543" s="178"/>
    </row>
    <row r="544" spans="1:12" ht="15.75">
      <c r="A544" s="170"/>
      <c r="B544" s="177"/>
      <c r="C544" s="164"/>
      <c r="D544" s="165"/>
      <c r="E544" s="165"/>
      <c r="F544" s="165"/>
      <c r="G544" s="166"/>
      <c r="H544" s="180"/>
      <c r="J544" s="470"/>
      <c r="K544" s="170"/>
      <c r="L544" s="178"/>
    </row>
    <row r="545" spans="1:12" ht="15.75">
      <c r="A545" s="170"/>
      <c r="B545" s="177"/>
      <c r="C545" s="164"/>
      <c r="D545" s="165"/>
      <c r="E545" s="165"/>
      <c r="F545" s="165"/>
      <c r="G545" s="166"/>
      <c r="H545" s="180"/>
      <c r="J545" s="470"/>
      <c r="K545" s="170"/>
      <c r="L545" s="178"/>
    </row>
    <row r="546" spans="1:12" ht="15.75">
      <c r="A546" s="170"/>
      <c r="B546" s="177"/>
      <c r="C546" s="164"/>
      <c r="D546" s="165"/>
      <c r="E546" s="165"/>
      <c r="F546" s="165"/>
      <c r="G546" s="166"/>
      <c r="H546" s="180"/>
      <c r="J546" s="470"/>
      <c r="K546" s="170"/>
      <c r="L546" s="178"/>
    </row>
    <row r="547" spans="1:12" ht="15.75">
      <c r="A547" s="170"/>
      <c r="B547" s="177"/>
      <c r="C547" s="164"/>
      <c r="D547" s="165"/>
      <c r="E547" s="165"/>
      <c r="F547" s="165"/>
      <c r="G547" s="166"/>
      <c r="H547" s="180"/>
      <c r="J547" s="470"/>
      <c r="K547" s="170"/>
      <c r="L547" s="178"/>
    </row>
    <row r="548" spans="1:12" ht="15.75">
      <c r="A548" s="170"/>
      <c r="B548" s="177"/>
      <c r="C548" s="164"/>
      <c r="D548" s="165"/>
      <c r="E548" s="165"/>
      <c r="F548" s="165"/>
      <c r="G548" s="166"/>
      <c r="H548" s="180"/>
      <c r="J548" s="470"/>
      <c r="K548" s="170"/>
      <c r="L548" s="178"/>
    </row>
    <row r="549" spans="1:12" ht="15.75">
      <c r="A549" s="170"/>
      <c r="B549" s="177"/>
      <c r="C549" s="164"/>
      <c r="D549" s="165"/>
      <c r="E549" s="165"/>
      <c r="F549" s="165"/>
      <c r="G549" s="166"/>
      <c r="H549" s="180"/>
      <c r="J549" s="470"/>
      <c r="K549" s="170"/>
      <c r="L549" s="178"/>
    </row>
    <row r="550" spans="1:12" ht="15.75">
      <c r="A550" s="170"/>
      <c r="B550" s="177"/>
      <c r="C550" s="164"/>
      <c r="D550" s="165"/>
      <c r="E550" s="165"/>
      <c r="F550" s="165"/>
      <c r="G550" s="166"/>
      <c r="H550" s="180"/>
      <c r="J550" s="470"/>
      <c r="K550" s="170"/>
      <c r="L550" s="178"/>
    </row>
    <row r="551" spans="1:12" ht="15.75">
      <c r="A551" s="170"/>
      <c r="B551" s="177"/>
      <c r="C551" s="164"/>
      <c r="D551" s="165"/>
      <c r="E551" s="165"/>
      <c r="F551" s="165"/>
      <c r="G551" s="166"/>
      <c r="H551" s="180"/>
      <c r="J551" s="470"/>
      <c r="K551" s="170"/>
      <c r="L551" s="178"/>
    </row>
    <row r="552" spans="1:12" ht="15.75">
      <c r="A552" s="170"/>
      <c r="B552" s="177"/>
      <c r="C552" s="164"/>
      <c r="D552" s="165"/>
      <c r="E552" s="165"/>
      <c r="F552" s="165"/>
      <c r="G552" s="166"/>
      <c r="H552" s="180"/>
      <c r="J552" s="470"/>
      <c r="K552" s="170"/>
      <c r="L552" s="178"/>
    </row>
    <row r="553" spans="1:12" ht="15.75">
      <c r="A553" s="170"/>
      <c r="B553" s="177"/>
      <c r="C553" s="164"/>
      <c r="D553" s="165"/>
      <c r="E553" s="165"/>
      <c r="F553" s="165"/>
      <c r="G553" s="166"/>
      <c r="H553" s="180"/>
      <c r="J553" s="470"/>
      <c r="K553" s="170"/>
      <c r="L553" s="178"/>
    </row>
    <row r="554" spans="1:12" ht="15.75">
      <c r="A554" s="170"/>
      <c r="B554" s="177"/>
      <c r="C554" s="164"/>
      <c r="D554" s="165"/>
      <c r="E554" s="165"/>
      <c r="F554" s="165"/>
      <c r="G554" s="166"/>
      <c r="H554" s="180"/>
      <c r="J554" s="470"/>
      <c r="K554" s="170"/>
      <c r="L554" s="178"/>
    </row>
    <row r="555" spans="1:12" ht="15.75">
      <c r="A555" s="170"/>
      <c r="B555" s="177"/>
      <c r="C555" s="164"/>
      <c r="D555" s="165"/>
      <c r="E555" s="165"/>
      <c r="F555" s="165"/>
      <c r="G555" s="166"/>
      <c r="H555" s="180"/>
      <c r="J555" s="470"/>
      <c r="K555" s="170"/>
      <c r="L555" s="178"/>
    </row>
    <row r="556" spans="1:12" ht="15.75">
      <c r="A556" s="170"/>
      <c r="B556" s="177"/>
      <c r="C556" s="164"/>
      <c r="D556" s="165"/>
      <c r="E556" s="165"/>
      <c r="F556" s="165"/>
      <c r="G556" s="166"/>
      <c r="H556" s="180"/>
      <c r="J556" s="470"/>
      <c r="K556" s="170"/>
      <c r="L556" s="178"/>
    </row>
    <row r="557" spans="1:12" ht="15.75">
      <c r="A557" s="170"/>
      <c r="B557" s="177"/>
      <c r="C557" s="164"/>
      <c r="D557" s="165"/>
      <c r="E557" s="165"/>
      <c r="F557" s="165"/>
      <c r="G557" s="166"/>
      <c r="H557" s="180"/>
      <c r="J557" s="470"/>
      <c r="K557" s="170"/>
      <c r="L557" s="178"/>
    </row>
    <row r="558" spans="1:12" ht="15.75">
      <c r="A558" s="170"/>
      <c r="B558" s="177"/>
      <c r="C558" s="164"/>
      <c r="D558" s="165"/>
      <c r="E558" s="165"/>
      <c r="F558" s="165"/>
      <c r="G558" s="166"/>
      <c r="H558" s="180"/>
      <c r="J558" s="470"/>
      <c r="K558" s="170"/>
      <c r="L558" s="178"/>
    </row>
    <row r="559" spans="1:12" ht="15.75">
      <c r="A559" s="170"/>
      <c r="B559" s="177"/>
      <c r="C559" s="164"/>
      <c r="D559" s="165"/>
      <c r="E559" s="165"/>
      <c r="F559" s="165"/>
      <c r="G559" s="166"/>
      <c r="H559" s="180"/>
      <c r="J559" s="470"/>
      <c r="K559" s="170"/>
      <c r="L559" s="178"/>
    </row>
    <row r="560" spans="1:12" ht="15.75">
      <c r="A560" s="170"/>
      <c r="B560" s="177"/>
      <c r="C560" s="164"/>
      <c r="D560" s="165"/>
      <c r="E560" s="165"/>
      <c r="F560" s="165"/>
      <c r="G560" s="166"/>
      <c r="H560" s="180"/>
      <c r="J560" s="470"/>
      <c r="K560" s="170"/>
      <c r="L560" s="178"/>
    </row>
    <row r="561" spans="1:12" ht="15.75">
      <c r="A561" s="170"/>
      <c r="B561" s="177"/>
      <c r="C561" s="164"/>
      <c r="D561" s="165"/>
      <c r="E561" s="165"/>
      <c r="F561" s="165"/>
      <c r="G561" s="166"/>
      <c r="H561" s="180"/>
      <c r="J561" s="470"/>
      <c r="K561" s="170"/>
      <c r="L561" s="178"/>
    </row>
    <row r="562" spans="1:12" ht="15.75">
      <c r="A562" s="170"/>
      <c r="B562" s="177"/>
      <c r="C562" s="164"/>
      <c r="D562" s="165"/>
      <c r="E562" s="165"/>
      <c r="F562" s="165"/>
      <c r="G562" s="166"/>
      <c r="H562" s="180"/>
      <c r="J562" s="470"/>
      <c r="K562" s="170"/>
      <c r="L562" s="178"/>
    </row>
    <row r="563" spans="1:12" ht="15.75">
      <c r="A563" s="170"/>
      <c r="B563" s="177"/>
      <c r="C563" s="164"/>
      <c r="D563" s="165"/>
      <c r="E563" s="165"/>
      <c r="F563" s="165"/>
      <c r="G563" s="166"/>
      <c r="H563" s="180"/>
      <c r="J563" s="470"/>
      <c r="K563" s="170"/>
      <c r="L563" s="178"/>
    </row>
    <row r="564" spans="1:12" ht="15.75">
      <c r="A564" s="170"/>
      <c r="B564" s="177"/>
      <c r="C564" s="164"/>
      <c r="D564" s="165"/>
      <c r="E564" s="165"/>
      <c r="F564" s="165"/>
      <c r="G564" s="166"/>
      <c r="H564" s="180"/>
      <c r="J564" s="470"/>
      <c r="K564" s="170"/>
      <c r="L564" s="178"/>
    </row>
    <row r="565" spans="1:12" ht="15.75">
      <c r="A565" s="170"/>
      <c r="B565" s="177"/>
      <c r="C565" s="164"/>
      <c r="D565" s="165"/>
      <c r="E565" s="165"/>
      <c r="F565" s="165"/>
      <c r="G565" s="166"/>
      <c r="H565" s="180"/>
      <c r="J565" s="470"/>
      <c r="K565" s="170"/>
      <c r="L565" s="178"/>
    </row>
    <row r="566" spans="1:12" ht="15.75">
      <c r="A566" s="170"/>
      <c r="B566" s="177"/>
      <c r="C566" s="164"/>
      <c r="D566" s="165"/>
      <c r="E566" s="165"/>
      <c r="F566" s="165"/>
      <c r="G566" s="166"/>
      <c r="H566" s="180"/>
      <c r="J566" s="470"/>
      <c r="K566" s="170"/>
      <c r="L566" s="178"/>
    </row>
    <row r="567" spans="1:12" ht="15.75">
      <c r="A567" s="170"/>
      <c r="B567" s="177"/>
      <c r="C567" s="164"/>
      <c r="D567" s="165"/>
      <c r="E567" s="165"/>
      <c r="F567" s="165"/>
      <c r="G567" s="166"/>
      <c r="H567" s="180"/>
      <c r="J567" s="470"/>
      <c r="K567" s="170"/>
      <c r="L567" s="178"/>
    </row>
    <row r="568" spans="1:12" ht="15.75">
      <c r="A568" s="170"/>
      <c r="B568" s="177"/>
      <c r="C568" s="164"/>
      <c r="D568" s="165"/>
      <c r="E568" s="165"/>
      <c r="F568" s="165"/>
      <c r="G568" s="166"/>
      <c r="H568" s="180"/>
      <c r="J568" s="470"/>
      <c r="K568" s="170"/>
      <c r="L568" s="178"/>
    </row>
    <row r="569" spans="1:12" ht="15.75">
      <c r="A569" s="170"/>
      <c r="B569" s="177"/>
      <c r="C569" s="164"/>
      <c r="D569" s="165"/>
      <c r="E569" s="165"/>
      <c r="F569" s="165"/>
      <c r="G569" s="166"/>
      <c r="H569" s="180"/>
      <c r="J569" s="470"/>
      <c r="K569" s="170"/>
      <c r="L569" s="178"/>
    </row>
    <row r="570" spans="1:12" ht="15.75">
      <c r="A570" s="170"/>
      <c r="B570" s="177"/>
      <c r="C570" s="164"/>
      <c r="D570" s="165"/>
      <c r="E570" s="165"/>
      <c r="F570" s="165"/>
      <c r="G570" s="166"/>
      <c r="H570" s="180"/>
      <c r="J570" s="470"/>
      <c r="K570" s="170"/>
      <c r="L570" s="178"/>
    </row>
    <row r="571" spans="1:12" ht="15.75">
      <c r="A571" s="170"/>
      <c r="B571" s="177"/>
      <c r="C571" s="164"/>
      <c r="D571" s="165"/>
      <c r="E571" s="165"/>
      <c r="F571" s="165"/>
      <c r="G571" s="166"/>
      <c r="H571" s="180"/>
      <c r="J571" s="470"/>
      <c r="K571" s="170"/>
      <c r="L571" s="178"/>
    </row>
    <row r="572" spans="1:12" ht="15.75">
      <c r="A572" s="170"/>
      <c r="B572" s="177"/>
      <c r="C572" s="164"/>
      <c r="D572" s="165"/>
      <c r="E572" s="165"/>
      <c r="F572" s="165"/>
      <c r="G572" s="166"/>
      <c r="H572" s="180"/>
      <c r="J572" s="470"/>
      <c r="K572" s="170"/>
      <c r="L572" s="178"/>
    </row>
    <row r="573" spans="1:12" ht="15.75">
      <c r="A573" s="170"/>
      <c r="B573" s="177"/>
      <c r="C573" s="164"/>
      <c r="D573" s="165"/>
      <c r="E573" s="165"/>
      <c r="F573" s="165"/>
      <c r="G573" s="166"/>
      <c r="H573" s="180"/>
      <c r="J573" s="470"/>
      <c r="K573" s="170"/>
      <c r="L573" s="178"/>
    </row>
    <row r="574" spans="1:12" ht="15.75">
      <c r="A574" s="170"/>
      <c r="B574" s="177"/>
      <c r="C574" s="164"/>
      <c r="D574" s="165"/>
      <c r="E574" s="165"/>
      <c r="F574" s="165"/>
      <c r="G574" s="166"/>
      <c r="H574" s="180"/>
      <c r="J574" s="470"/>
      <c r="K574" s="170"/>
      <c r="L574" s="178"/>
    </row>
    <row r="575" spans="1:12" ht="15.75">
      <c r="A575" s="170"/>
      <c r="B575" s="177"/>
      <c r="C575" s="164"/>
      <c r="D575" s="165"/>
      <c r="E575" s="165"/>
      <c r="F575" s="165"/>
      <c r="G575" s="166"/>
      <c r="H575" s="180"/>
      <c r="J575" s="470"/>
      <c r="K575" s="170"/>
      <c r="L575" s="178"/>
    </row>
    <row r="576" spans="1:12" ht="15.75">
      <c r="A576" s="170"/>
      <c r="B576" s="177"/>
      <c r="C576" s="164"/>
      <c r="D576" s="165"/>
      <c r="E576" s="165"/>
      <c r="F576" s="165"/>
      <c r="G576" s="166"/>
      <c r="H576" s="180"/>
      <c r="J576" s="470"/>
      <c r="K576" s="170"/>
      <c r="L576" s="178"/>
    </row>
    <row r="577" spans="1:12" ht="15.75">
      <c r="A577" s="170"/>
      <c r="B577" s="177"/>
      <c r="C577" s="164"/>
      <c r="D577" s="165"/>
      <c r="E577" s="165"/>
      <c r="F577" s="165"/>
      <c r="G577" s="166"/>
      <c r="H577" s="180"/>
      <c r="J577" s="470"/>
      <c r="K577" s="170"/>
      <c r="L577" s="178"/>
    </row>
    <row r="578" spans="1:12" ht="15.75">
      <c r="A578" s="170"/>
      <c r="B578" s="177"/>
      <c r="C578" s="164"/>
      <c r="D578" s="165"/>
      <c r="E578" s="165"/>
      <c r="F578" s="165"/>
      <c r="G578" s="166"/>
      <c r="H578" s="180"/>
      <c r="J578" s="470"/>
      <c r="K578" s="170"/>
      <c r="L578" s="178"/>
    </row>
    <row r="579" spans="1:12" ht="15.75">
      <c r="A579" s="170"/>
      <c r="B579" s="177"/>
      <c r="C579" s="164"/>
      <c r="D579" s="165"/>
      <c r="E579" s="165"/>
      <c r="F579" s="165"/>
      <c r="G579" s="166"/>
      <c r="H579" s="180"/>
      <c r="J579" s="470"/>
      <c r="K579" s="170"/>
      <c r="L579" s="178"/>
    </row>
    <row r="580" spans="1:12" ht="15.75">
      <c r="A580" s="170"/>
      <c r="B580" s="177"/>
      <c r="C580" s="164"/>
      <c r="D580" s="165"/>
      <c r="E580" s="165"/>
      <c r="F580" s="165"/>
      <c r="G580" s="166"/>
      <c r="H580" s="180"/>
      <c r="J580" s="470"/>
      <c r="K580" s="170"/>
      <c r="L580" s="178"/>
    </row>
    <row r="581" spans="1:12" ht="15.75">
      <c r="A581" s="170"/>
      <c r="B581" s="177"/>
      <c r="C581" s="164"/>
      <c r="D581" s="165"/>
      <c r="E581" s="165"/>
      <c r="F581" s="165"/>
      <c r="G581" s="166"/>
      <c r="H581" s="180"/>
      <c r="J581" s="470"/>
      <c r="K581" s="170"/>
      <c r="L581" s="178"/>
    </row>
    <row r="582" spans="1:12" ht="15.75">
      <c r="A582" s="170"/>
      <c r="B582" s="177"/>
      <c r="C582" s="164"/>
      <c r="D582" s="165"/>
      <c r="E582" s="165"/>
      <c r="F582" s="165"/>
      <c r="G582" s="166"/>
      <c r="H582" s="180"/>
      <c r="J582" s="470"/>
      <c r="K582" s="170"/>
      <c r="L582" s="178"/>
    </row>
    <row r="583" spans="1:12" ht="15.75">
      <c r="A583" s="170"/>
      <c r="B583" s="177"/>
      <c r="C583" s="164"/>
      <c r="D583" s="165"/>
      <c r="E583" s="165"/>
      <c r="F583" s="165"/>
      <c r="G583" s="166"/>
      <c r="H583" s="180"/>
      <c r="J583" s="470"/>
      <c r="K583" s="170"/>
      <c r="L583" s="178"/>
    </row>
    <row r="584" spans="1:12" ht="15.75">
      <c r="A584" s="170"/>
      <c r="B584" s="177"/>
      <c r="C584" s="164"/>
      <c r="D584" s="165"/>
      <c r="E584" s="165"/>
      <c r="F584" s="165"/>
      <c r="G584" s="166"/>
      <c r="H584" s="180"/>
      <c r="J584" s="470"/>
      <c r="K584" s="170"/>
      <c r="L584" s="178"/>
    </row>
    <row r="585" spans="1:12" ht="15.75">
      <c r="A585" s="170"/>
      <c r="B585" s="177"/>
      <c r="C585" s="164"/>
      <c r="D585" s="165"/>
      <c r="E585" s="165"/>
      <c r="F585" s="165"/>
      <c r="G585" s="166"/>
      <c r="H585" s="180"/>
      <c r="J585" s="470"/>
      <c r="K585" s="170"/>
      <c r="L585" s="178"/>
    </row>
    <row r="586" spans="1:12" ht="15.75">
      <c r="A586" s="170"/>
      <c r="B586" s="177"/>
      <c r="C586" s="164"/>
      <c r="D586" s="165"/>
      <c r="E586" s="165"/>
      <c r="F586" s="165"/>
      <c r="G586" s="166"/>
      <c r="H586" s="180"/>
      <c r="J586" s="470"/>
      <c r="K586" s="170"/>
      <c r="L586" s="178"/>
    </row>
    <row r="587" spans="1:12" ht="15.75">
      <c r="A587" s="170"/>
      <c r="B587" s="177"/>
      <c r="C587" s="164"/>
      <c r="D587" s="165"/>
      <c r="E587" s="165"/>
      <c r="F587" s="165"/>
      <c r="G587" s="166"/>
      <c r="H587" s="180"/>
      <c r="J587" s="470"/>
      <c r="K587" s="170"/>
      <c r="L587" s="178"/>
    </row>
    <row r="588" spans="1:12" ht="15.75">
      <c r="A588" s="170"/>
      <c r="B588" s="177"/>
      <c r="C588" s="164"/>
      <c r="D588" s="165"/>
      <c r="E588" s="165"/>
      <c r="F588" s="165"/>
      <c r="G588" s="166"/>
      <c r="H588" s="180"/>
      <c r="J588" s="470"/>
      <c r="K588" s="170"/>
      <c r="L588" s="178"/>
    </row>
    <row r="589" spans="1:12" ht="15.75">
      <c r="A589" s="170"/>
      <c r="B589" s="177"/>
      <c r="C589" s="164"/>
      <c r="D589" s="165"/>
      <c r="E589" s="165"/>
      <c r="F589" s="165"/>
      <c r="G589" s="166"/>
      <c r="H589" s="180"/>
      <c r="J589" s="470"/>
      <c r="K589" s="170"/>
      <c r="L589" s="178"/>
    </row>
    <row r="590" spans="1:12" ht="15.75">
      <c r="A590" s="170"/>
      <c r="B590" s="177"/>
      <c r="C590" s="164"/>
      <c r="D590" s="165"/>
      <c r="E590" s="165"/>
      <c r="F590" s="165"/>
      <c r="G590" s="166"/>
      <c r="H590" s="180"/>
      <c r="J590" s="470"/>
      <c r="K590" s="170"/>
      <c r="L590" s="178"/>
    </row>
    <row r="591" spans="1:12" ht="15.75">
      <c r="A591" s="170"/>
      <c r="B591" s="177"/>
      <c r="C591" s="164"/>
      <c r="D591" s="165"/>
      <c r="E591" s="165"/>
      <c r="F591" s="165"/>
      <c r="G591" s="166"/>
      <c r="H591" s="180"/>
      <c r="J591" s="470"/>
      <c r="K591" s="170"/>
      <c r="L591" s="178"/>
    </row>
    <row r="592" spans="1:12" ht="15.75">
      <c r="A592" s="170"/>
      <c r="B592" s="177"/>
      <c r="C592" s="164"/>
      <c r="D592" s="165"/>
      <c r="E592" s="165"/>
      <c r="F592" s="165"/>
      <c r="G592" s="166"/>
      <c r="H592" s="180"/>
      <c r="J592" s="470"/>
      <c r="K592" s="170"/>
      <c r="L592" s="178"/>
    </row>
    <row r="593" spans="1:12" ht="15.75">
      <c r="A593" s="170"/>
      <c r="B593" s="177"/>
      <c r="C593" s="164"/>
      <c r="D593" s="165"/>
      <c r="E593" s="165"/>
      <c r="F593" s="165"/>
      <c r="G593" s="166"/>
      <c r="H593" s="180"/>
      <c r="J593" s="470"/>
      <c r="K593" s="170"/>
      <c r="L593" s="178"/>
    </row>
    <row r="594" spans="1:12" ht="15.75">
      <c r="A594" s="170"/>
      <c r="B594" s="177"/>
      <c r="C594" s="164"/>
      <c r="D594" s="165"/>
      <c r="E594" s="165"/>
      <c r="F594" s="165"/>
      <c r="G594" s="166"/>
      <c r="H594" s="180"/>
      <c r="J594" s="470"/>
      <c r="K594" s="170"/>
      <c r="L594" s="178"/>
    </row>
    <row r="595" spans="1:12" ht="15.75">
      <c r="A595" s="170"/>
      <c r="B595" s="177"/>
      <c r="C595" s="164"/>
      <c r="D595" s="165"/>
      <c r="E595" s="165"/>
      <c r="F595" s="165"/>
      <c r="G595" s="166"/>
      <c r="H595" s="180"/>
      <c r="J595" s="470"/>
      <c r="K595" s="170"/>
      <c r="L595" s="178"/>
    </row>
    <row r="596" spans="1:12" ht="15.75">
      <c r="A596" s="170"/>
      <c r="B596" s="177"/>
      <c r="C596" s="164"/>
      <c r="D596" s="165"/>
      <c r="E596" s="165"/>
      <c r="F596" s="165"/>
      <c r="G596" s="166"/>
      <c r="H596" s="180"/>
      <c r="J596" s="470"/>
      <c r="K596" s="170"/>
      <c r="L596" s="178"/>
    </row>
    <row r="597" spans="1:12" ht="15.75">
      <c r="A597" s="170"/>
      <c r="B597" s="177"/>
      <c r="C597" s="164"/>
      <c r="D597" s="165"/>
      <c r="E597" s="165"/>
      <c r="F597" s="165"/>
      <c r="G597" s="166"/>
      <c r="H597" s="180"/>
      <c r="J597" s="470"/>
      <c r="K597" s="170"/>
      <c r="L597" s="178"/>
    </row>
    <row r="598" spans="1:12" ht="15.75">
      <c r="A598" s="170"/>
      <c r="B598" s="177"/>
      <c r="C598" s="164"/>
      <c r="D598" s="165"/>
      <c r="E598" s="165"/>
      <c r="F598" s="165"/>
      <c r="G598" s="166"/>
      <c r="H598" s="180"/>
      <c r="J598" s="470"/>
      <c r="K598" s="170"/>
      <c r="L598" s="178"/>
    </row>
    <row r="599" spans="1:12" ht="15.75">
      <c r="A599" s="170"/>
      <c r="B599" s="177"/>
      <c r="C599" s="164"/>
      <c r="D599" s="165"/>
      <c r="E599" s="165"/>
      <c r="F599" s="165"/>
      <c r="G599" s="166"/>
      <c r="H599" s="180"/>
      <c r="J599" s="470"/>
      <c r="K599" s="170"/>
      <c r="L599" s="178"/>
    </row>
    <row r="600" spans="1:12" ht="15.75">
      <c r="A600" s="170"/>
      <c r="B600" s="177"/>
      <c r="C600" s="164"/>
      <c r="D600" s="165"/>
      <c r="E600" s="165"/>
      <c r="F600" s="165"/>
      <c r="G600" s="166"/>
      <c r="H600" s="180"/>
      <c r="J600" s="470"/>
      <c r="K600" s="170"/>
      <c r="L600" s="178"/>
    </row>
    <row r="601" spans="1:12" ht="15.75">
      <c r="A601" s="170"/>
      <c r="B601" s="177"/>
      <c r="C601" s="164"/>
      <c r="D601" s="165"/>
      <c r="E601" s="165"/>
      <c r="F601" s="165"/>
      <c r="G601" s="166"/>
      <c r="H601" s="180"/>
      <c r="J601" s="470"/>
      <c r="K601" s="170"/>
      <c r="L601" s="178"/>
    </row>
    <row r="602" spans="1:12" ht="15.75">
      <c r="A602" s="170"/>
      <c r="B602" s="177"/>
      <c r="C602" s="164"/>
      <c r="D602" s="165"/>
      <c r="E602" s="165"/>
      <c r="F602" s="165"/>
      <c r="G602" s="166"/>
      <c r="H602" s="180"/>
      <c r="J602" s="470"/>
      <c r="K602" s="170"/>
      <c r="L602" s="178"/>
    </row>
    <row r="603" spans="1:12" ht="15.75">
      <c r="A603" s="170"/>
      <c r="B603" s="177"/>
      <c r="C603" s="164"/>
      <c r="D603" s="165"/>
      <c r="E603" s="165"/>
      <c r="F603" s="165"/>
      <c r="G603" s="166"/>
      <c r="H603" s="180"/>
      <c r="J603" s="470"/>
      <c r="K603" s="170"/>
      <c r="L603" s="178"/>
    </row>
    <row r="604" spans="1:12" ht="15.75">
      <c r="A604" s="170"/>
      <c r="B604" s="177"/>
      <c r="C604" s="164"/>
      <c r="D604" s="165"/>
      <c r="E604" s="165"/>
      <c r="F604" s="165"/>
      <c r="G604" s="166"/>
      <c r="H604" s="180"/>
      <c r="J604" s="470"/>
      <c r="K604" s="170"/>
      <c r="L604" s="178"/>
    </row>
    <row r="605" spans="1:12" ht="15.75">
      <c r="A605" s="170"/>
      <c r="B605" s="177"/>
      <c r="C605" s="164"/>
      <c r="D605" s="165"/>
      <c r="E605" s="165"/>
      <c r="F605" s="165"/>
      <c r="G605" s="166"/>
      <c r="H605" s="180"/>
      <c r="J605" s="470"/>
      <c r="K605" s="170"/>
      <c r="L605" s="178"/>
    </row>
    <row r="606" spans="1:12" ht="15.75">
      <c r="A606" s="170"/>
      <c r="B606" s="177"/>
      <c r="C606" s="164"/>
      <c r="D606" s="165"/>
      <c r="E606" s="165"/>
      <c r="F606" s="165"/>
      <c r="G606" s="166"/>
      <c r="H606" s="180"/>
      <c r="J606" s="470"/>
      <c r="K606" s="170"/>
      <c r="L606" s="178"/>
    </row>
    <row r="607" spans="1:12" ht="15.75">
      <c r="A607" s="170"/>
      <c r="B607" s="177"/>
      <c r="C607" s="164"/>
      <c r="D607" s="165"/>
      <c r="E607" s="165"/>
      <c r="F607" s="165"/>
      <c r="G607" s="166"/>
      <c r="H607" s="180"/>
      <c r="J607" s="470"/>
      <c r="K607" s="170"/>
      <c r="L607" s="178"/>
    </row>
    <row r="608" spans="1:12" ht="15.75">
      <c r="A608" s="170"/>
      <c r="B608" s="177"/>
      <c r="C608" s="164"/>
      <c r="D608" s="165"/>
      <c r="E608" s="165"/>
      <c r="F608" s="165"/>
      <c r="G608" s="166"/>
      <c r="H608" s="180"/>
      <c r="J608" s="470"/>
      <c r="K608" s="170"/>
      <c r="L608" s="178"/>
    </row>
    <row r="609" spans="1:12" ht="15.75">
      <c r="A609" s="170"/>
      <c r="B609" s="177"/>
      <c r="C609" s="164"/>
      <c r="D609" s="165"/>
      <c r="E609" s="165"/>
      <c r="F609" s="165"/>
      <c r="G609" s="166"/>
      <c r="H609" s="180"/>
      <c r="J609" s="470"/>
      <c r="K609" s="170"/>
      <c r="L609" s="178"/>
    </row>
    <row r="610" spans="1:12" ht="15.75">
      <c r="A610" s="170"/>
      <c r="B610" s="177"/>
      <c r="C610" s="164"/>
      <c r="D610" s="165"/>
      <c r="E610" s="165"/>
      <c r="F610" s="165"/>
      <c r="G610" s="166"/>
      <c r="H610" s="180"/>
      <c r="J610" s="470"/>
      <c r="K610" s="170"/>
      <c r="L610" s="178"/>
    </row>
    <row r="611" spans="1:12" ht="15.75">
      <c r="A611" s="170"/>
      <c r="B611" s="177"/>
      <c r="C611" s="164"/>
      <c r="D611" s="165"/>
      <c r="E611" s="165"/>
      <c r="F611" s="165"/>
      <c r="G611" s="166"/>
      <c r="H611" s="180"/>
      <c r="J611" s="470"/>
      <c r="K611" s="170"/>
      <c r="L611" s="178"/>
    </row>
    <row r="612" spans="1:12" ht="15.75">
      <c r="A612" s="170"/>
      <c r="B612" s="177"/>
      <c r="C612" s="164"/>
      <c r="D612" s="165"/>
      <c r="E612" s="165"/>
      <c r="F612" s="165"/>
      <c r="G612" s="166"/>
      <c r="H612" s="180"/>
      <c r="J612" s="470"/>
      <c r="K612" s="170"/>
      <c r="L612" s="178"/>
    </row>
    <row r="613" spans="1:12" ht="15.75">
      <c r="A613" s="170"/>
      <c r="B613" s="177"/>
      <c r="C613" s="164"/>
      <c r="D613" s="165"/>
      <c r="E613" s="165"/>
      <c r="F613" s="165"/>
      <c r="G613" s="166"/>
      <c r="H613" s="180"/>
      <c r="J613" s="470"/>
      <c r="K613" s="170"/>
      <c r="L613" s="178"/>
    </row>
    <row r="614" spans="1:12" ht="15.75">
      <c r="A614" s="170"/>
      <c r="B614" s="177"/>
      <c r="C614" s="164"/>
      <c r="D614" s="165"/>
      <c r="E614" s="165"/>
      <c r="F614" s="165"/>
      <c r="G614" s="166"/>
      <c r="H614" s="180"/>
      <c r="J614" s="470"/>
      <c r="K614" s="170"/>
      <c r="L614" s="178"/>
    </row>
    <row r="615" spans="1:12" ht="15.75">
      <c r="A615" s="170"/>
      <c r="B615" s="177"/>
      <c r="C615" s="164"/>
      <c r="D615" s="165"/>
      <c r="E615" s="165"/>
      <c r="F615" s="165"/>
      <c r="G615" s="166"/>
      <c r="H615" s="180"/>
      <c r="J615" s="470"/>
      <c r="K615" s="170"/>
      <c r="L615" s="178"/>
    </row>
    <row r="616" spans="1:12" ht="15.75">
      <c r="A616" s="170"/>
      <c r="B616" s="177"/>
      <c r="C616" s="164"/>
      <c r="D616" s="165"/>
      <c r="E616" s="165"/>
      <c r="F616" s="165"/>
      <c r="G616" s="166"/>
      <c r="H616" s="180"/>
      <c r="J616" s="470"/>
      <c r="K616" s="170"/>
      <c r="L616" s="178"/>
    </row>
    <row r="617" spans="1:12" ht="15.75">
      <c r="A617" s="170"/>
      <c r="B617" s="177"/>
      <c r="C617" s="164"/>
      <c r="D617" s="165"/>
      <c r="E617" s="165"/>
      <c r="F617" s="165"/>
      <c r="G617" s="166"/>
      <c r="H617" s="180"/>
      <c r="J617" s="470"/>
      <c r="K617" s="170"/>
      <c r="L617" s="178"/>
    </row>
    <row r="618" spans="1:12" ht="15.75">
      <c r="A618" s="170"/>
      <c r="B618" s="177"/>
      <c r="C618" s="164"/>
      <c r="D618" s="165"/>
      <c r="E618" s="165"/>
      <c r="F618" s="165"/>
      <c r="G618" s="166"/>
      <c r="H618" s="180"/>
      <c r="J618" s="470"/>
      <c r="K618" s="170"/>
      <c r="L618" s="178"/>
    </row>
    <row r="619" spans="1:12" ht="15.75">
      <c r="A619" s="170"/>
      <c r="B619" s="177"/>
      <c r="C619" s="164"/>
      <c r="D619" s="165"/>
      <c r="E619" s="165"/>
      <c r="F619" s="165"/>
      <c r="G619" s="166"/>
      <c r="H619" s="180"/>
      <c r="J619" s="470"/>
      <c r="K619" s="170"/>
      <c r="L619" s="178"/>
    </row>
    <row r="620" spans="1:12" ht="15.75">
      <c r="A620" s="170"/>
      <c r="B620" s="177"/>
      <c r="C620" s="164"/>
      <c r="D620" s="165"/>
      <c r="E620" s="165"/>
      <c r="F620" s="165"/>
      <c r="G620" s="166"/>
      <c r="H620" s="180"/>
      <c r="J620" s="470"/>
      <c r="K620" s="170"/>
      <c r="L620" s="178"/>
    </row>
    <row r="621" spans="1:12" ht="15.75">
      <c r="A621" s="170"/>
      <c r="B621" s="177"/>
      <c r="C621" s="164"/>
      <c r="D621" s="165"/>
      <c r="E621" s="165"/>
      <c r="F621" s="165"/>
      <c r="G621" s="166"/>
      <c r="H621" s="180"/>
      <c r="J621" s="470"/>
      <c r="K621" s="170"/>
      <c r="L621" s="178"/>
    </row>
    <row r="622" spans="1:12" ht="15.75">
      <c r="A622" s="170"/>
      <c r="B622" s="177"/>
      <c r="C622" s="164"/>
      <c r="D622" s="165"/>
      <c r="E622" s="165"/>
      <c r="F622" s="165"/>
      <c r="G622" s="166"/>
      <c r="H622" s="180"/>
      <c r="J622" s="470"/>
      <c r="K622" s="170"/>
      <c r="L622" s="178"/>
    </row>
    <row r="623" spans="1:12" ht="15.75">
      <c r="A623" s="170"/>
      <c r="B623" s="177"/>
      <c r="C623" s="164"/>
      <c r="D623" s="165"/>
      <c r="E623" s="165"/>
      <c r="F623" s="165"/>
      <c r="G623" s="166"/>
      <c r="H623" s="180"/>
      <c r="J623" s="470"/>
      <c r="K623" s="170"/>
      <c r="L623" s="178"/>
    </row>
    <row r="624" spans="1:12" ht="15.75">
      <c r="A624" s="170"/>
      <c r="B624" s="177"/>
      <c r="C624" s="164"/>
      <c r="D624" s="165"/>
      <c r="E624" s="165"/>
      <c r="F624" s="165"/>
      <c r="G624" s="166"/>
      <c r="H624" s="180"/>
      <c r="J624" s="470"/>
      <c r="K624" s="170"/>
      <c r="L624" s="178"/>
    </row>
    <row r="625" spans="1:12" ht="15.75">
      <c r="A625" s="170"/>
      <c r="B625" s="177"/>
      <c r="C625" s="164"/>
      <c r="D625" s="165"/>
      <c r="E625" s="165"/>
      <c r="F625" s="165"/>
      <c r="G625" s="166"/>
      <c r="H625" s="180"/>
      <c r="J625" s="470"/>
      <c r="K625" s="170"/>
      <c r="L625" s="178"/>
    </row>
    <row r="626" spans="1:12" ht="15.75">
      <c r="A626" s="170"/>
      <c r="B626" s="177"/>
      <c r="C626" s="164"/>
      <c r="D626" s="165"/>
      <c r="E626" s="165"/>
      <c r="F626" s="165"/>
      <c r="G626" s="166"/>
      <c r="H626" s="180"/>
      <c r="J626" s="470"/>
      <c r="K626" s="170"/>
      <c r="L626" s="178"/>
    </row>
    <row r="627" spans="1:12" ht="15.75">
      <c r="A627" s="170"/>
      <c r="B627" s="177"/>
      <c r="C627" s="164"/>
      <c r="D627" s="165"/>
      <c r="E627" s="165"/>
      <c r="F627" s="165"/>
      <c r="G627" s="166"/>
      <c r="H627" s="180"/>
      <c r="J627" s="470"/>
      <c r="K627" s="170"/>
      <c r="L627" s="178"/>
    </row>
    <row r="628" spans="1:12" ht="15.75">
      <c r="A628" s="170"/>
      <c r="B628" s="177"/>
      <c r="C628" s="164"/>
      <c r="D628" s="165"/>
      <c r="E628" s="165"/>
      <c r="F628" s="165"/>
      <c r="G628" s="166"/>
      <c r="H628" s="180"/>
      <c r="J628" s="470"/>
      <c r="K628" s="170"/>
      <c r="L628" s="178"/>
    </row>
    <row r="629" spans="1:12" ht="15.75">
      <c r="A629" s="170"/>
      <c r="B629" s="177"/>
      <c r="C629" s="164"/>
      <c r="D629" s="165"/>
      <c r="E629" s="165"/>
      <c r="F629" s="165"/>
      <c r="G629" s="166"/>
      <c r="H629" s="180"/>
      <c r="J629" s="470"/>
      <c r="K629" s="170"/>
      <c r="L629" s="178"/>
    </row>
    <row r="630" spans="1:12" ht="15.75">
      <c r="A630" s="170"/>
      <c r="B630" s="177"/>
      <c r="C630" s="164"/>
      <c r="D630" s="165"/>
      <c r="E630" s="165"/>
      <c r="F630" s="165"/>
      <c r="G630" s="166"/>
      <c r="H630" s="180"/>
      <c r="J630" s="470"/>
      <c r="K630" s="170"/>
      <c r="L630" s="178"/>
    </row>
    <row r="631" spans="1:12" ht="15.75">
      <c r="A631" s="170"/>
      <c r="B631" s="177"/>
      <c r="C631" s="164"/>
      <c r="D631" s="165"/>
      <c r="E631" s="165"/>
      <c r="F631" s="165"/>
      <c r="G631" s="166"/>
      <c r="H631" s="180"/>
      <c r="J631" s="470"/>
      <c r="K631" s="170"/>
      <c r="L631" s="178"/>
    </row>
    <row r="632" spans="1:12" ht="15.75">
      <c r="A632" s="170"/>
      <c r="B632" s="177"/>
      <c r="C632" s="164"/>
      <c r="D632" s="165"/>
      <c r="E632" s="165"/>
      <c r="F632" s="165"/>
      <c r="G632" s="166"/>
      <c r="H632" s="180"/>
      <c r="J632" s="470"/>
      <c r="K632" s="170"/>
      <c r="L632" s="178"/>
    </row>
    <row r="633" spans="1:12" ht="15.75">
      <c r="A633" s="170"/>
      <c r="B633" s="177"/>
      <c r="C633" s="164"/>
      <c r="D633" s="165"/>
      <c r="E633" s="165"/>
      <c r="F633" s="165"/>
      <c r="G633" s="166"/>
      <c r="H633" s="180"/>
      <c r="J633" s="470"/>
      <c r="K633" s="170"/>
      <c r="L633" s="178"/>
    </row>
    <row r="634" spans="1:12" ht="15.75">
      <c r="A634" s="170"/>
      <c r="B634" s="177"/>
      <c r="C634" s="164"/>
      <c r="D634" s="165"/>
      <c r="E634" s="165"/>
      <c r="F634" s="165"/>
      <c r="G634" s="166"/>
      <c r="H634" s="180"/>
      <c r="J634" s="470"/>
      <c r="K634" s="170"/>
      <c r="L634" s="178"/>
    </row>
    <row r="635" spans="1:12" ht="15.75">
      <c r="A635" s="170"/>
      <c r="B635" s="177"/>
      <c r="C635" s="164"/>
      <c r="D635" s="165"/>
      <c r="E635" s="165"/>
      <c r="F635" s="165"/>
      <c r="G635" s="166"/>
      <c r="H635" s="180"/>
      <c r="J635" s="470"/>
      <c r="K635" s="170"/>
      <c r="L635" s="178"/>
    </row>
    <row r="636" spans="1:12" ht="15.75">
      <c r="A636" s="170"/>
      <c r="B636" s="177"/>
      <c r="C636" s="164"/>
      <c r="D636" s="165"/>
      <c r="E636" s="165"/>
      <c r="F636" s="165"/>
      <c r="G636" s="166"/>
      <c r="H636" s="180"/>
      <c r="J636" s="470"/>
      <c r="K636" s="170"/>
      <c r="L636" s="178"/>
    </row>
    <row r="637" spans="1:12" ht="15.75">
      <c r="A637" s="170"/>
      <c r="B637" s="177"/>
      <c r="C637" s="164"/>
      <c r="D637" s="165"/>
      <c r="E637" s="165"/>
      <c r="F637" s="165"/>
      <c r="G637" s="166"/>
      <c r="H637" s="180"/>
      <c r="J637" s="470"/>
      <c r="K637" s="170"/>
      <c r="L637" s="178"/>
    </row>
    <row r="638" spans="1:12" ht="15.75">
      <c r="A638" s="170"/>
      <c r="B638" s="177"/>
      <c r="C638" s="164"/>
      <c r="D638" s="165"/>
      <c r="E638" s="165"/>
      <c r="F638" s="165"/>
      <c r="G638" s="166"/>
      <c r="H638" s="180"/>
      <c r="J638" s="470"/>
      <c r="K638" s="170"/>
      <c r="L638" s="178"/>
    </row>
    <row r="639" spans="1:12" ht="15.75">
      <c r="A639" s="170"/>
      <c r="B639" s="177"/>
      <c r="C639" s="164"/>
      <c r="D639" s="165"/>
      <c r="E639" s="165"/>
      <c r="F639" s="165"/>
      <c r="G639" s="166"/>
      <c r="H639" s="180"/>
      <c r="J639" s="470"/>
      <c r="K639" s="170"/>
      <c r="L639" s="178"/>
    </row>
    <row r="640" spans="1:12" ht="15.75">
      <c r="A640" s="170"/>
      <c r="B640" s="177"/>
      <c r="C640" s="164"/>
      <c r="D640" s="165"/>
      <c r="E640" s="165"/>
      <c r="F640" s="165"/>
      <c r="G640" s="166"/>
      <c r="H640" s="180"/>
      <c r="J640" s="470"/>
      <c r="K640" s="170"/>
      <c r="L640" s="178"/>
    </row>
    <row r="641" spans="1:12" ht="15.75">
      <c r="A641" s="170"/>
      <c r="B641" s="177"/>
      <c r="C641" s="164"/>
      <c r="D641" s="165"/>
      <c r="E641" s="165"/>
      <c r="F641" s="165"/>
      <c r="G641" s="166"/>
      <c r="H641" s="180"/>
      <c r="J641" s="470"/>
      <c r="K641" s="170"/>
      <c r="L641" s="178"/>
    </row>
    <row r="642" spans="1:12" ht="15.75">
      <c r="A642" s="170"/>
      <c r="B642" s="177"/>
      <c r="C642" s="164"/>
      <c r="D642" s="165"/>
      <c r="E642" s="165"/>
      <c r="F642" s="165"/>
      <c r="G642" s="166"/>
      <c r="H642" s="180"/>
      <c r="J642" s="470"/>
      <c r="K642" s="170"/>
      <c r="L642" s="178"/>
    </row>
    <row r="643" spans="1:12" ht="15.75">
      <c r="A643" s="170"/>
      <c r="B643" s="177"/>
      <c r="C643" s="164"/>
      <c r="D643" s="165"/>
      <c r="E643" s="165"/>
      <c r="F643" s="165"/>
      <c r="G643" s="166"/>
      <c r="H643" s="180"/>
      <c r="J643" s="470"/>
      <c r="K643" s="170"/>
      <c r="L643" s="178"/>
    </row>
    <row r="644" spans="1:12" ht="15.75">
      <c r="A644" s="170"/>
      <c r="B644" s="177"/>
      <c r="C644" s="164"/>
      <c r="D644" s="165"/>
      <c r="E644" s="165"/>
      <c r="F644" s="165"/>
      <c r="G644" s="166"/>
      <c r="H644" s="180"/>
      <c r="J644" s="470"/>
      <c r="K644" s="170"/>
      <c r="L644" s="178"/>
    </row>
    <row r="645" spans="1:12" ht="15.75">
      <c r="A645" s="170"/>
      <c r="B645" s="177"/>
      <c r="C645" s="164"/>
      <c r="D645" s="165"/>
      <c r="E645" s="165"/>
      <c r="F645" s="165"/>
      <c r="G645" s="166"/>
      <c r="H645" s="180"/>
      <c r="J645" s="470"/>
      <c r="K645" s="170"/>
      <c r="L645" s="178"/>
    </row>
    <row r="646" spans="1:12" ht="15.75">
      <c r="A646" s="170"/>
      <c r="B646" s="177"/>
      <c r="C646" s="164"/>
      <c r="D646" s="165"/>
      <c r="E646" s="165"/>
      <c r="F646" s="165"/>
      <c r="G646" s="166"/>
      <c r="H646" s="180"/>
      <c r="J646" s="470"/>
      <c r="K646" s="170"/>
      <c r="L646" s="178"/>
    </row>
    <row r="647" spans="1:12" ht="15.75">
      <c r="A647" s="170"/>
      <c r="B647" s="177"/>
      <c r="C647" s="164"/>
      <c r="D647" s="165"/>
      <c r="E647" s="165"/>
      <c r="F647" s="165"/>
      <c r="G647" s="166"/>
      <c r="H647" s="180"/>
      <c r="J647" s="470"/>
      <c r="K647" s="170"/>
      <c r="L647" s="178"/>
    </row>
    <row r="648" spans="1:12" ht="15.75">
      <c r="A648" s="170"/>
      <c r="B648" s="177"/>
      <c r="C648" s="164"/>
      <c r="D648" s="165"/>
      <c r="E648" s="165"/>
      <c r="F648" s="165"/>
      <c r="G648" s="166"/>
      <c r="H648" s="180"/>
      <c r="J648" s="470"/>
      <c r="K648" s="170"/>
      <c r="L648" s="178"/>
    </row>
    <row r="649" spans="1:12" ht="15.75">
      <c r="A649" s="170"/>
      <c r="B649" s="177"/>
      <c r="C649" s="164"/>
      <c r="D649" s="165"/>
      <c r="E649" s="165"/>
      <c r="F649" s="165"/>
      <c r="G649" s="166"/>
      <c r="H649" s="180"/>
      <c r="J649" s="470"/>
      <c r="K649" s="170"/>
      <c r="L649" s="178"/>
    </row>
    <row r="650" spans="1:12" ht="15.75">
      <c r="A650" s="170"/>
      <c r="B650" s="163"/>
      <c r="C650" s="164"/>
      <c r="D650" s="165"/>
      <c r="E650" s="165"/>
      <c r="F650" s="165"/>
      <c r="G650" s="166"/>
      <c r="H650" s="180"/>
    </row>
    <row r="651" spans="1:12" ht="15.75">
      <c r="A651" s="170"/>
      <c r="B651" s="163"/>
      <c r="C651" s="164"/>
      <c r="D651" s="165"/>
      <c r="E651" s="165"/>
      <c r="F651" s="165"/>
      <c r="G651" s="166"/>
      <c r="H651" s="180"/>
    </row>
    <row r="652" spans="1:12" ht="15.75">
      <c r="A652" s="170"/>
      <c r="B652" s="163"/>
      <c r="C652" s="164"/>
      <c r="D652" s="165"/>
      <c r="E652" s="165"/>
      <c r="F652" s="165"/>
      <c r="G652" s="166"/>
      <c r="H652" s="180"/>
    </row>
    <row r="653" spans="1:12" ht="15.75">
      <c r="A653" s="170"/>
      <c r="B653" s="163"/>
      <c r="C653" s="164"/>
      <c r="D653" s="165"/>
      <c r="E653" s="165"/>
      <c r="F653" s="165"/>
      <c r="G653" s="166"/>
      <c r="H653" s="180"/>
    </row>
    <row r="654" spans="1:12" ht="15.75">
      <c r="A654" s="170"/>
      <c r="B654" s="163"/>
      <c r="C654" s="164"/>
      <c r="D654" s="165"/>
      <c r="E654" s="165"/>
      <c r="F654" s="165"/>
      <c r="G654" s="166"/>
      <c r="H654" s="180"/>
    </row>
    <row r="655" spans="1:12" ht="15.75">
      <c r="A655" s="170"/>
      <c r="B655" s="163"/>
      <c r="C655" s="164"/>
      <c r="D655" s="165"/>
      <c r="E655" s="165"/>
      <c r="F655" s="165"/>
      <c r="G655" s="166"/>
      <c r="H655" s="180"/>
    </row>
    <row r="656" spans="1:12" ht="15.75">
      <c r="A656" s="170"/>
      <c r="B656" s="163"/>
      <c r="C656" s="164"/>
      <c r="D656" s="165"/>
      <c r="E656" s="165"/>
      <c r="F656" s="165"/>
      <c r="G656" s="166"/>
      <c r="H656" s="180"/>
    </row>
    <row r="657" spans="1:8" ht="15.75">
      <c r="A657" s="170"/>
      <c r="B657" s="163"/>
      <c r="C657" s="164"/>
      <c r="D657" s="165"/>
      <c r="E657" s="165"/>
      <c r="F657" s="165"/>
      <c r="G657" s="166"/>
      <c r="H657" s="180"/>
    </row>
    <row r="658" spans="1:8" ht="15.75">
      <c r="A658" s="170"/>
      <c r="B658" s="163"/>
      <c r="C658" s="164"/>
      <c r="D658" s="165"/>
      <c r="E658" s="165"/>
      <c r="F658" s="165"/>
      <c r="G658" s="166"/>
      <c r="H658" s="180"/>
    </row>
    <row r="659" spans="1:8" ht="15.75">
      <c r="A659" s="170"/>
      <c r="B659" s="163"/>
      <c r="C659" s="164"/>
      <c r="D659" s="165"/>
      <c r="E659" s="165"/>
      <c r="F659" s="165"/>
      <c r="G659" s="166"/>
      <c r="H659" s="180"/>
    </row>
    <row r="660" spans="1:8" ht="15.75">
      <c r="A660" s="170"/>
      <c r="B660" s="163"/>
      <c r="C660" s="164"/>
      <c r="D660" s="165"/>
      <c r="E660" s="165"/>
      <c r="F660" s="165"/>
      <c r="G660" s="166"/>
      <c r="H660" s="180"/>
    </row>
    <row r="661" spans="1:8" ht="15.75">
      <c r="A661" s="170"/>
      <c r="B661" s="163"/>
      <c r="C661" s="164"/>
      <c r="D661" s="165"/>
      <c r="E661" s="165"/>
      <c r="F661" s="165"/>
      <c r="G661" s="166"/>
      <c r="H661" s="180"/>
    </row>
    <row r="662" spans="1:8" ht="15.75">
      <c r="A662" s="170"/>
      <c r="B662" s="163"/>
      <c r="C662" s="164"/>
      <c r="D662" s="165"/>
      <c r="E662" s="165"/>
      <c r="F662" s="165"/>
      <c r="G662" s="166"/>
      <c r="H662" s="180"/>
    </row>
    <row r="663" spans="1:8" ht="15.75">
      <c r="A663" s="170"/>
      <c r="B663" s="163"/>
      <c r="C663" s="164"/>
      <c r="D663" s="165"/>
      <c r="E663" s="165"/>
      <c r="F663" s="165"/>
      <c r="G663" s="166"/>
      <c r="H663" s="180"/>
    </row>
    <row r="664" spans="1:8" ht="15.75">
      <c r="A664" s="170"/>
      <c r="B664" s="163"/>
      <c r="C664" s="164"/>
      <c r="D664" s="165"/>
      <c r="E664" s="165"/>
      <c r="F664" s="165"/>
      <c r="G664" s="166"/>
      <c r="H664" s="180"/>
    </row>
    <row r="665" spans="1:8" ht="15.75">
      <c r="A665" s="170"/>
      <c r="B665" s="163"/>
      <c r="C665" s="164"/>
      <c r="D665" s="165"/>
      <c r="E665" s="165"/>
      <c r="F665" s="165"/>
      <c r="G665" s="166"/>
      <c r="H665" s="180"/>
    </row>
    <row r="666" spans="1:8" ht="15.75">
      <c r="A666" s="170"/>
      <c r="B666" s="163"/>
      <c r="C666" s="164"/>
      <c r="D666" s="165"/>
      <c r="E666" s="165"/>
      <c r="F666" s="165"/>
      <c r="G666" s="166"/>
      <c r="H666" s="180"/>
    </row>
    <row r="667" spans="1:8" ht="15.75">
      <c r="A667" s="170"/>
      <c r="B667" s="163"/>
      <c r="C667" s="164"/>
      <c r="D667" s="165"/>
      <c r="E667" s="165"/>
      <c r="F667" s="165"/>
      <c r="G667" s="166"/>
      <c r="H667" s="180"/>
    </row>
    <row r="668" spans="1:8" ht="15.75">
      <c r="A668" s="170"/>
      <c r="B668" s="163"/>
      <c r="C668" s="164"/>
      <c r="D668" s="165"/>
      <c r="E668" s="165"/>
      <c r="F668" s="165"/>
      <c r="G668" s="166"/>
      <c r="H668" s="180"/>
    </row>
    <row r="669" spans="1:8" ht="15.75">
      <c r="A669" s="170"/>
      <c r="B669" s="163"/>
      <c r="C669" s="164"/>
      <c r="D669" s="165"/>
      <c r="E669" s="165"/>
      <c r="F669" s="165"/>
      <c r="G669" s="166"/>
      <c r="H669" s="180"/>
    </row>
    <row r="670" spans="1:8" ht="15.75">
      <c r="A670" s="170"/>
      <c r="B670" s="163"/>
      <c r="C670" s="164"/>
      <c r="D670" s="165"/>
      <c r="E670" s="165"/>
      <c r="F670" s="165"/>
      <c r="G670" s="166"/>
      <c r="H670" s="180"/>
    </row>
    <row r="671" spans="1:8" ht="15.75">
      <c r="A671" s="170"/>
      <c r="B671" s="163"/>
      <c r="C671" s="164"/>
      <c r="D671" s="165"/>
      <c r="E671" s="165"/>
      <c r="F671" s="165"/>
      <c r="G671" s="166"/>
      <c r="H671" s="180"/>
    </row>
    <row r="672" spans="1:8" ht="15.75">
      <c r="A672" s="170"/>
      <c r="B672" s="163"/>
      <c r="C672" s="164"/>
      <c r="D672" s="165"/>
      <c r="E672" s="165"/>
      <c r="F672" s="165"/>
      <c r="G672" s="166"/>
      <c r="H672" s="180"/>
    </row>
    <row r="673" spans="1:8" ht="15.75">
      <c r="A673" s="170"/>
      <c r="B673" s="163"/>
      <c r="C673" s="164"/>
      <c r="D673" s="165"/>
      <c r="E673" s="165"/>
      <c r="F673" s="165"/>
      <c r="G673" s="166"/>
      <c r="H673" s="180"/>
    </row>
    <row r="674" spans="1:8" ht="15.75">
      <c r="A674" s="170"/>
      <c r="B674" s="163"/>
      <c r="C674" s="164"/>
      <c r="D674" s="165"/>
      <c r="E674" s="165"/>
      <c r="F674" s="165"/>
      <c r="G674" s="166"/>
      <c r="H674" s="180"/>
    </row>
    <row r="675" spans="1:8" ht="15.75">
      <c r="A675" s="170"/>
      <c r="B675" s="163"/>
      <c r="C675" s="164"/>
      <c r="D675" s="165"/>
      <c r="E675" s="165"/>
      <c r="F675" s="165"/>
      <c r="G675" s="166"/>
      <c r="H675" s="180"/>
    </row>
    <row r="676" spans="1:8" ht="15.75">
      <c r="A676" s="170"/>
      <c r="B676" s="163"/>
      <c r="C676" s="164"/>
      <c r="D676" s="165"/>
      <c r="E676" s="165"/>
      <c r="F676" s="165"/>
      <c r="G676" s="166"/>
      <c r="H676" s="180"/>
    </row>
    <row r="677" spans="1:8" ht="15.75">
      <c r="A677" s="170"/>
      <c r="B677" s="163"/>
      <c r="C677" s="164"/>
      <c r="D677" s="165"/>
      <c r="E677" s="165"/>
      <c r="F677" s="165"/>
      <c r="G677" s="166"/>
      <c r="H677" s="180"/>
    </row>
    <row r="678" spans="1:8" ht="15.75">
      <c r="A678" s="170"/>
      <c r="B678" s="163"/>
      <c r="C678" s="164"/>
      <c r="D678" s="165"/>
      <c r="E678" s="165"/>
      <c r="F678" s="165"/>
      <c r="G678" s="166"/>
      <c r="H678" s="180"/>
    </row>
    <row r="679" spans="1:8" ht="15.75">
      <c r="A679" s="170"/>
      <c r="B679" s="163"/>
      <c r="C679" s="164"/>
      <c r="D679" s="165"/>
      <c r="E679" s="165"/>
      <c r="F679" s="165"/>
      <c r="G679" s="166"/>
      <c r="H679" s="180"/>
    </row>
    <row r="680" spans="1:8" ht="15.75">
      <c r="A680" s="170"/>
      <c r="B680" s="163"/>
      <c r="C680" s="164"/>
      <c r="D680" s="165"/>
      <c r="E680" s="165"/>
      <c r="F680" s="165"/>
      <c r="G680" s="166"/>
      <c r="H680" s="180"/>
    </row>
    <row r="681" spans="1:8" ht="15.75">
      <c r="A681" s="170"/>
      <c r="B681" s="163"/>
      <c r="C681" s="164"/>
      <c r="D681" s="165"/>
      <c r="E681" s="165"/>
      <c r="F681" s="165"/>
      <c r="G681" s="166"/>
      <c r="H681" s="180"/>
    </row>
    <row r="682" spans="1:8" ht="15.75">
      <c r="A682" s="170"/>
      <c r="B682" s="163"/>
      <c r="C682" s="164"/>
      <c r="D682" s="165"/>
      <c r="E682" s="165"/>
      <c r="F682" s="165"/>
      <c r="G682" s="166"/>
      <c r="H682" s="180"/>
    </row>
    <row r="683" spans="1:8" ht="15.75">
      <c r="A683" s="170"/>
      <c r="B683" s="163"/>
      <c r="C683" s="164"/>
      <c r="D683" s="165"/>
      <c r="E683" s="165"/>
      <c r="F683" s="165"/>
      <c r="G683" s="166"/>
      <c r="H683" s="180"/>
    </row>
    <row r="684" spans="1:8" ht="15.75">
      <c r="A684" s="170"/>
      <c r="B684" s="163"/>
      <c r="C684" s="164"/>
      <c r="D684" s="165"/>
      <c r="E684" s="165"/>
      <c r="F684" s="165"/>
      <c r="G684" s="166"/>
      <c r="H684" s="180"/>
    </row>
    <row r="685" spans="1:8" ht="15.75">
      <c r="A685" s="170"/>
      <c r="B685" s="163"/>
      <c r="C685" s="164"/>
      <c r="D685" s="165"/>
      <c r="E685" s="165"/>
      <c r="F685" s="165"/>
      <c r="G685" s="166"/>
      <c r="H685" s="180"/>
    </row>
    <row r="686" spans="1:8" ht="15.75">
      <c r="A686" s="170"/>
      <c r="B686" s="163"/>
      <c r="C686" s="164"/>
      <c r="D686" s="165"/>
      <c r="E686" s="165"/>
      <c r="F686" s="165"/>
      <c r="G686" s="166"/>
      <c r="H686" s="180"/>
    </row>
    <row r="687" spans="1:8" ht="15.75">
      <c r="A687" s="170"/>
      <c r="B687" s="163"/>
      <c r="C687" s="164"/>
      <c r="D687" s="165"/>
      <c r="E687" s="165"/>
      <c r="F687" s="165"/>
      <c r="G687" s="166"/>
      <c r="H687" s="180"/>
    </row>
    <row r="688" spans="1:8" ht="15.75">
      <c r="A688" s="170"/>
      <c r="B688" s="163"/>
      <c r="C688" s="164"/>
      <c r="D688" s="165"/>
      <c r="E688" s="165"/>
      <c r="F688" s="165"/>
      <c r="G688" s="166"/>
      <c r="H688" s="180"/>
    </row>
    <row r="689" spans="1:8" ht="15.75">
      <c r="A689" s="170"/>
      <c r="B689" s="163"/>
      <c r="C689" s="164"/>
      <c r="D689" s="165"/>
      <c r="E689" s="165"/>
      <c r="F689" s="165"/>
      <c r="G689" s="166"/>
      <c r="H689" s="180"/>
    </row>
    <row r="690" spans="1:8" ht="15.75">
      <c r="A690" s="170"/>
      <c r="B690" s="163"/>
      <c r="C690" s="164"/>
      <c r="D690" s="165"/>
      <c r="E690" s="165"/>
      <c r="F690" s="165"/>
      <c r="G690" s="166"/>
      <c r="H690" s="180"/>
    </row>
    <row r="691" spans="1:8" ht="15.75">
      <c r="A691" s="170"/>
      <c r="B691" s="163"/>
      <c r="C691" s="164"/>
      <c r="D691" s="165"/>
      <c r="E691" s="165"/>
      <c r="F691" s="165"/>
      <c r="G691" s="166"/>
      <c r="H691" s="180"/>
    </row>
    <row r="692" spans="1:8" ht="15.75">
      <c r="A692" s="170"/>
      <c r="B692" s="163"/>
      <c r="C692" s="164"/>
      <c r="D692" s="165"/>
      <c r="E692" s="165"/>
      <c r="F692" s="165"/>
      <c r="G692" s="166"/>
      <c r="H692" s="180"/>
    </row>
    <row r="693" spans="1:8" ht="15.75">
      <c r="A693" s="170"/>
      <c r="B693" s="163"/>
      <c r="C693" s="164"/>
      <c r="D693" s="165"/>
      <c r="E693" s="165"/>
      <c r="F693" s="165"/>
      <c r="G693" s="166"/>
      <c r="H693" s="180"/>
    </row>
    <row r="694" spans="1:8" ht="15.75">
      <c r="A694" s="170"/>
      <c r="B694" s="163"/>
      <c r="C694" s="164"/>
      <c r="D694" s="165"/>
      <c r="E694" s="165"/>
      <c r="F694" s="165"/>
      <c r="G694" s="166"/>
      <c r="H694" s="180"/>
    </row>
    <row r="695" spans="1:8" ht="15.75">
      <c r="A695" s="170"/>
      <c r="B695" s="163"/>
      <c r="C695" s="164"/>
      <c r="D695" s="165"/>
      <c r="E695" s="165"/>
      <c r="F695" s="165"/>
      <c r="G695" s="166"/>
      <c r="H695" s="180"/>
    </row>
    <row r="696" spans="1:8" ht="15.75">
      <c r="A696" s="170"/>
      <c r="B696" s="163"/>
      <c r="C696" s="164"/>
      <c r="D696" s="165"/>
      <c r="E696" s="165"/>
      <c r="F696" s="165"/>
      <c r="G696" s="166"/>
      <c r="H696" s="180"/>
    </row>
    <row r="697" spans="1:8" ht="15.75">
      <c r="A697" s="170"/>
      <c r="B697" s="163"/>
      <c r="C697" s="164"/>
      <c r="D697" s="165"/>
      <c r="E697" s="165"/>
      <c r="F697" s="165"/>
      <c r="G697" s="166"/>
      <c r="H697" s="180"/>
    </row>
    <row r="698" spans="1:8" ht="15.75">
      <c r="A698" s="170"/>
      <c r="B698" s="163"/>
      <c r="C698" s="164"/>
      <c r="D698" s="165"/>
      <c r="E698" s="165"/>
      <c r="F698" s="165"/>
      <c r="G698" s="166"/>
      <c r="H698" s="180"/>
    </row>
    <row r="699" spans="1:8" ht="15.75">
      <c r="A699" s="170"/>
      <c r="B699" s="163"/>
      <c r="C699" s="164"/>
      <c r="D699" s="165"/>
      <c r="E699" s="165"/>
      <c r="F699" s="165"/>
      <c r="G699" s="166"/>
      <c r="H699" s="180"/>
    </row>
    <row r="700" spans="1:8" ht="15.75">
      <c r="A700" s="170"/>
      <c r="B700" s="163"/>
      <c r="C700" s="164"/>
      <c r="D700" s="165"/>
      <c r="E700" s="165"/>
      <c r="F700" s="165"/>
      <c r="G700" s="166"/>
      <c r="H700" s="180"/>
    </row>
    <row r="701" spans="1:8" ht="15.75">
      <c r="A701" s="170"/>
      <c r="B701" s="163"/>
      <c r="C701" s="164"/>
      <c r="D701" s="165"/>
      <c r="E701" s="165"/>
      <c r="F701" s="165"/>
      <c r="G701" s="166"/>
      <c r="H701" s="180"/>
    </row>
    <row r="702" spans="1:8" ht="15.75">
      <c r="A702" s="170"/>
      <c r="B702" s="163"/>
      <c r="C702" s="164"/>
      <c r="D702" s="165"/>
      <c r="E702" s="165"/>
      <c r="F702" s="165"/>
      <c r="G702" s="166"/>
      <c r="H702" s="180"/>
    </row>
    <row r="703" spans="1:8" ht="15.75">
      <c r="A703" s="170"/>
      <c r="B703" s="163"/>
      <c r="C703" s="164"/>
      <c r="D703" s="165"/>
      <c r="E703" s="165"/>
      <c r="F703" s="165"/>
      <c r="G703" s="166"/>
      <c r="H703" s="180"/>
    </row>
    <row r="704" spans="1:8" ht="15.75">
      <c r="A704" s="170"/>
      <c r="B704" s="163"/>
      <c r="C704" s="164"/>
      <c r="D704" s="165"/>
      <c r="E704" s="165"/>
      <c r="F704" s="165"/>
      <c r="G704" s="166"/>
      <c r="H704" s="180"/>
    </row>
    <row r="705" spans="1:8" ht="15.75">
      <c r="A705" s="170"/>
      <c r="B705" s="163"/>
      <c r="C705" s="164"/>
      <c r="D705" s="165"/>
      <c r="E705" s="165"/>
      <c r="F705" s="165"/>
      <c r="G705" s="166"/>
      <c r="H705" s="180"/>
    </row>
    <row r="706" spans="1:8" ht="15.75">
      <c r="A706" s="170"/>
      <c r="B706" s="163"/>
      <c r="C706" s="164"/>
      <c r="D706" s="165"/>
      <c r="E706" s="165"/>
      <c r="F706" s="165"/>
      <c r="G706" s="166"/>
      <c r="H706" s="180"/>
    </row>
    <row r="707" spans="1:8" ht="15.75">
      <c r="A707" s="170"/>
      <c r="B707" s="163"/>
      <c r="C707" s="164"/>
      <c r="D707" s="165"/>
      <c r="E707" s="165"/>
      <c r="F707" s="165"/>
      <c r="G707" s="166"/>
      <c r="H707" s="180"/>
    </row>
    <row r="708" spans="1:8" ht="15.75">
      <c r="A708" s="170"/>
      <c r="B708" s="163"/>
      <c r="C708" s="164"/>
      <c r="D708" s="165"/>
      <c r="E708" s="165"/>
      <c r="F708" s="165"/>
      <c r="G708" s="166"/>
      <c r="H708" s="180"/>
    </row>
    <row r="709" spans="1:8" ht="15.75">
      <c r="A709" s="170"/>
      <c r="B709" s="163"/>
      <c r="C709" s="164"/>
      <c r="D709" s="165"/>
      <c r="E709" s="165"/>
      <c r="F709" s="165"/>
      <c r="G709" s="166"/>
      <c r="H709" s="180"/>
    </row>
    <row r="710" spans="1:8" ht="15.75">
      <c r="A710" s="170"/>
      <c r="B710" s="163"/>
      <c r="C710" s="164"/>
      <c r="D710" s="165"/>
      <c r="E710" s="165"/>
      <c r="F710" s="165"/>
      <c r="G710" s="166"/>
      <c r="H710" s="180"/>
    </row>
    <row r="711" spans="1:8" ht="15.75">
      <c r="A711" s="170"/>
      <c r="B711" s="163"/>
      <c r="C711" s="164"/>
      <c r="D711" s="165"/>
      <c r="E711" s="165"/>
      <c r="F711" s="165"/>
      <c r="G711" s="166"/>
      <c r="H711" s="180"/>
    </row>
    <row r="712" spans="1:8" ht="15.75">
      <c r="A712" s="170"/>
      <c r="B712" s="163"/>
      <c r="C712" s="164"/>
      <c r="D712" s="165"/>
      <c r="E712" s="165"/>
      <c r="F712" s="165"/>
      <c r="G712" s="166"/>
      <c r="H712" s="180"/>
    </row>
    <row r="713" spans="1:8" ht="15.75">
      <c r="A713" s="170"/>
      <c r="B713" s="163"/>
      <c r="C713" s="164"/>
      <c r="D713" s="165"/>
      <c r="E713" s="165"/>
      <c r="F713" s="165"/>
      <c r="G713" s="166"/>
      <c r="H713" s="180"/>
    </row>
    <row r="714" spans="1:8" ht="15.75">
      <c r="A714" s="170"/>
      <c r="B714" s="163"/>
      <c r="C714" s="164"/>
      <c r="D714" s="165"/>
      <c r="E714" s="165"/>
      <c r="F714" s="165"/>
      <c r="G714" s="166"/>
      <c r="H714" s="180"/>
    </row>
    <row r="715" spans="1:8" ht="15.75">
      <c r="A715" s="170"/>
      <c r="B715" s="163"/>
      <c r="C715" s="164"/>
      <c r="D715" s="165"/>
      <c r="E715" s="165"/>
      <c r="F715" s="165"/>
      <c r="G715" s="166"/>
      <c r="H715" s="180"/>
    </row>
    <row r="716" spans="1:8" ht="15.75">
      <c r="A716" s="170"/>
      <c r="B716" s="163"/>
      <c r="C716" s="164"/>
      <c r="D716" s="165"/>
      <c r="E716" s="165"/>
      <c r="F716" s="165"/>
      <c r="G716" s="166"/>
      <c r="H716" s="180"/>
    </row>
    <row r="717" spans="1:8" ht="15.75">
      <c r="A717" s="170"/>
      <c r="B717" s="163"/>
      <c r="C717" s="164"/>
      <c r="D717" s="165"/>
      <c r="E717" s="165"/>
      <c r="F717" s="165"/>
      <c r="G717" s="166"/>
      <c r="H717" s="180"/>
    </row>
    <row r="718" spans="1:8" ht="15.75">
      <c r="A718" s="170"/>
      <c r="B718" s="163"/>
      <c r="C718" s="164"/>
      <c r="D718" s="165"/>
      <c r="E718" s="165"/>
      <c r="F718" s="165"/>
      <c r="G718" s="166"/>
      <c r="H718" s="180"/>
    </row>
    <row r="719" spans="1:8" ht="15.75">
      <c r="A719" s="170"/>
      <c r="B719" s="163"/>
      <c r="C719" s="164"/>
      <c r="D719" s="165"/>
      <c r="E719" s="165"/>
      <c r="F719" s="165"/>
      <c r="G719" s="166"/>
      <c r="H719" s="180"/>
    </row>
    <row r="720" spans="1:8" ht="15.75">
      <c r="A720" s="170"/>
      <c r="B720" s="163"/>
      <c r="C720" s="164"/>
      <c r="D720" s="165"/>
      <c r="E720" s="165"/>
      <c r="F720" s="165"/>
      <c r="G720" s="166"/>
      <c r="H720" s="180"/>
    </row>
    <row r="721" spans="1:8" ht="15.75">
      <c r="A721" s="170"/>
      <c r="B721" s="163"/>
      <c r="C721" s="164"/>
      <c r="D721" s="165"/>
      <c r="E721" s="165"/>
      <c r="F721" s="165"/>
      <c r="G721" s="166"/>
      <c r="H721" s="180"/>
    </row>
    <row r="722" spans="1:8" ht="15.75">
      <c r="A722" s="170"/>
      <c r="B722" s="163"/>
      <c r="C722" s="164"/>
      <c r="D722" s="165"/>
      <c r="E722" s="165"/>
      <c r="F722" s="165"/>
      <c r="G722" s="166"/>
      <c r="H722" s="180"/>
    </row>
    <row r="723" spans="1:8" ht="15.75">
      <c r="A723" s="170"/>
      <c r="B723" s="163"/>
      <c r="C723" s="164"/>
      <c r="D723" s="165"/>
      <c r="E723" s="165"/>
      <c r="F723" s="165"/>
      <c r="G723" s="166"/>
      <c r="H723" s="180"/>
    </row>
    <row r="724" spans="1:8" ht="15.75">
      <c r="A724" s="170"/>
      <c r="B724" s="163"/>
      <c r="C724" s="164"/>
      <c r="D724" s="165"/>
      <c r="E724" s="165"/>
      <c r="F724" s="165"/>
      <c r="G724" s="166"/>
      <c r="H724" s="180"/>
    </row>
    <row r="725" spans="1:8" ht="15.75">
      <c r="A725" s="170"/>
      <c r="B725" s="163"/>
      <c r="C725" s="164"/>
      <c r="D725" s="165"/>
      <c r="E725" s="165"/>
      <c r="F725" s="165"/>
      <c r="G725" s="166"/>
      <c r="H725" s="180"/>
    </row>
    <row r="726" spans="1:8" ht="15.75">
      <c r="A726" s="170"/>
      <c r="B726" s="163"/>
      <c r="C726" s="164"/>
      <c r="D726" s="165"/>
      <c r="E726" s="165"/>
      <c r="F726" s="165"/>
      <c r="G726" s="166"/>
      <c r="H726" s="180"/>
    </row>
    <row r="727" spans="1:8" ht="15.75">
      <c r="A727" s="170"/>
      <c r="B727" s="163"/>
      <c r="C727" s="164"/>
      <c r="D727" s="165"/>
      <c r="E727" s="165"/>
      <c r="F727" s="165"/>
      <c r="G727" s="166"/>
      <c r="H727" s="180"/>
    </row>
    <row r="728" spans="1:8" ht="15.75">
      <c r="A728" s="170"/>
      <c r="B728" s="163"/>
      <c r="C728" s="164"/>
      <c r="D728" s="165"/>
      <c r="E728" s="165"/>
      <c r="F728" s="165"/>
      <c r="G728" s="166"/>
      <c r="H728" s="180"/>
    </row>
    <row r="729" spans="1:8" ht="15.75">
      <c r="A729" s="170"/>
      <c r="B729" s="163"/>
      <c r="C729" s="164"/>
      <c r="D729" s="165"/>
      <c r="E729" s="165"/>
      <c r="F729" s="165"/>
      <c r="G729" s="166"/>
      <c r="H729" s="180"/>
    </row>
    <row r="730" spans="1:8" ht="15.75">
      <c r="A730" s="170"/>
      <c r="B730" s="163"/>
      <c r="C730" s="164"/>
      <c r="D730" s="165"/>
      <c r="E730" s="165"/>
      <c r="F730" s="165"/>
      <c r="G730" s="166"/>
      <c r="H730" s="180"/>
    </row>
    <row r="731" spans="1:8" ht="15.75">
      <c r="A731" s="170"/>
      <c r="B731" s="163"/>
      <c r="C731" s="164"/>
      <c r="D731" s="165"/>
      <c r="E731" s="165"/>
      <c r="F731" s="165"/>
      <c r="G731" s="166"/>
      <c r="H731" s="180"/>
    </row>
    <row r="732" spans="1:8" ht="15.75">
      <c r="A732" s="170"/>
      <c r="B732" s="163"/>
      <c r="C732" s="164"/>
      <c r="D732" s="165"/>
      <c r="E732" s="165"/>
      <c r="F732" s="165"/>
      <c r="G732" s="166"/>
      <c r="H732" s="180"/>
    </row>
    <row r="733" spans="1:8" ht="15.75">
      <c r="A733" s="170"/>
      <c r="B733" s="163"/>
      <c r="C733" s="164"/>
      <c r="D733" s="165"/>
      <c r="E733" s="165"/>
      <c r="F733" s="165"/>
      <c r="G733" s="166"/>
      <c r="H733" s="180"/>
    </row>
    <row r="734" spans="1:8" ht="15.75">
      <c r="A734" s="170"/>
      <c r="B734" s="163"/>
      <c r="C734" s="164"/>
      <c r="D734" s="165"/>
      <c r="E734" s="165"/>
      <c r="F734" s="165"/>
      <c r="G734" s="166"/>
      <c r="H734" s="180"/>
    </row>
    <row r="735" spans="1:8" ht="15.75">
      <c r="A735" s="170"/>
      <c r="B735" s="163"/>
      <c r="C735" s="164"/>
      <c r="D735" s="165"/>
      <c r="E735" s="165"/>
      <c r="F735" s="165"/>
      <c r="G735" s="166"/>
      <c r="H735" s="180"/>
    </row>
    <row r="736" spans="1:8" ht="15.75">
      <c r="A736" s="170"/>
      <c r="B736" s="163"/>
      <c r="C736" s="164"/>
      <c r="D736" s="165"/>
      <c r="E736" s="165"/>
      <c r="F736" s="165"/>
      <c r="G736" s="166"/>
      <c r="H736" s="180"/>
    </row>
    <row r="737" spans="1:8" ht="15.75">
      <c r="A737" s="170"/>
      <c r="B737" s="163"/>
      <c r="C737" s="164"/>
      <c r="D737" s="165"/>
      <c r="E737" s="165"/>
      <c r="F737" s="165"/>
      <c r="G737" s="166"/>
      <c r="H737" s="180"/>
    </row>
    <row r="738" spans="1:8" ht="15.75">
      <c r="A738" s="170"/>
      <c r="B738" s="163"/>
      <c r="C738" s="164"/>
      <c r="D738" s="165"/>
      <c r="E738" s="165"/>
      <c r="F738" s="165"/>
      <c r="G738" s="166"/>
      <c r="H738" s="180"/>
    </row>
    <row r="739" spans="1:8" ht="15.75">
      <c r="A739" s="170"/>
      <c r="B739" s="163"/>
      <c r="C739" s="164"/>
      <c r="D739" s="165"/>
      <c r="E739" s="165"/>
      <c r="F739" s="165"/>
      <c r="G739" s="166"/>
      <c r="H739" s="180"/>
    </row>
    <row r="740" spans="1:8" ht="15.75">
      <c r="A740" s="170"/>
      <c r="B740" s="163"/>
      <c r="C740" s="164"/>
      <c r="D740" s="165"/>
      <c r="E740" s="165"/>
      <c r="F740" s="165"/>
      <c r="G740" s="166"/>
      <c r="H740" s="180"/>
    </row>
    <row r="741" spans="1:8" ht="15.75">
      <c r="A741" s="170"/>
      <c r="B741" s="163"/>
      <c r="C741" s="164"/>
      <c r="D741" s="165"/>
      <c r="E741" s="165"/>
      <c r="F741" s="165"/>
      <c r="G741" s="166"/>
      <c r="H741" s="180"/>
    </row>
    <row r="742" spans="1:8" ht="15.75">
      <c r="A742" s="170"/>
      <c r="B742" s="163"/>
      <c r="C742" s="164"/>
      <c r="D742" s="165"/>
      <c r="E742" s="165"/>
      <c r="F742" s="165"/>
      <c r="G742" s="166"/>
      <c r="H742" s="180"/>
    </row>
    <row r="743" spans="1:8" ht="15.75">
      <c r="A743" s="170"/>
      <c r="B743" s="163"/>
      <c r="C743" s="164"/>
      <c r="D743" s="165"/>
      <c r="E743" s="165"/>
      <c r="F743" s="165"/>
      <c r="G743" s="166"/>
      <c r="H743" s="180"/>
    </row>
    <row r="744" spans="1:8" ht="15.75">
      <c r="A744" s="170"/>
      <c r="B744" s="163"/>
      <c r="C744" s="164"/>
      <c r="D744" s="165"/>
      <c r="E744" s="165"/>
      <c r="F744" s="165"/>
      <c r="G744" s="166"/>
      <c r="H744" s="180"/>
    </row>
    <row r="745" spans="1:8" ht="15.75">
      <c r="A745" s="170"/>
      <c r="B745" s="163"/>
      <c r="C745" s="164"/>
      <c r="D745" s="165"/>
      <c r="E745" s="165"/>
      <c r="F745" s="165"/>
      <c r="G745" s="166"/>
      <c r="H745" s="180"/>
    </row>
    <row r="746" spans="1:8" ht="15.75">
      <c r="A746" s="170"/>
      <c r="B746" s="163"/>
      <c r="C746" s="164"/>
      <c r="D746" s="165"/>
      <c r="E746" s="165"/>
      <c r="F746" s="165"/>
      <c r="G746" s="166"/>
      <c r="H746" s="180"/>
    </row>
    <row r="747" spans="1:8" ht="15.75">
      <c r="A747" s="170"/>
      <c r="B747" s="163"/>
      <c r="C747" s="164"/>
      <c r="D747" s="165"/>
      <c r="E747" s="165"/>
      <c r="F747" s="165"/>
      <c r="G747" s="166"/>
      <c r="H747" s="180"/>
    </row>
    <row r="748" spans="1:8" ht="15.75">
      <c r="A748" s="170"/>
      <c r="B748" s="163"/>
      <c r="C748" s="164"/>
      <c r="D748" s="165"/>
      <c r="E748" s="165"/>
      <c r="F748" s="165"/>
      <c r="G748" s="166"/>
      <c r="H748" s="180"/>
    </row>
    <row r="749" spans="1:8" ht="15.75">
      <c r="A749" s="170"/>
      <c r="B749" s="163"/>
      <c r="C749" s="164"/>
      <c r="D749" s="165"/>
      <c r="E749" s="165"/>
      <c r="F749" s="165"/>
      <c r="G749" s="166"/>
      <c r="H749" s="180"/>
    </row>
    <row r="750" spans="1:8" ht="15.75">
      <c r="A750" s="170"/>
      <c r="B750" s="163"/>
      <c r="C750" s="164"/>
      <c r="D750" s="165"/>
      <c r="E750" s="165"/>
      <c r="F750" s="165"/>
      <c r="G750" s="166"/>
      <c r="H750" s="180"/>
    </row>
    <row r="751" spans="1:8" ht="15.75">
      <c r="A751" s="170"/>
      <c r="B751" s="163"/>
      <c r="C751" s="164"/>
      <c r="D751" s="165"/>
      <c r="E751" s="165"/>
      <c r="F751" s="165"/>
      <c r="G751" s="166"/>
      <c r="H751" s="180"/>
    </row>
    <row r="752" spans="1:8" ht="15.75">
      <c r="A752" s="170"/>
      <c r="B752" s="163"/>
      <c r="C752" s="164"/>
      <c r="D752" s="165"/>
      <c r="E752" s="165"/>
      <c r="F752" s="165"/>
      <c r="G752" s="166"/>
      <c r="H752" s="180"/>
    </row>
    <row r="753" spans="1:8" ht="15.75">
      <c r="A753" s="170"/>
      <c r="B753" s="163"/>
      <c r="C753" s="164"/>
      <c r="D753" s="165"/>
      <c r="E753" s="165"/>
      <c r="F753" s="165"/>
      <c r="G753" s="166"/>
      <c r="H753" s="180"/>
    </row>
    <row r="754" spans="1:8" ht="15.75">
      <c r="A754" s="170"/>
      <c r="B754" s="163"/>
      <c r="C754" s="164"/>
      <c r="D754" s="165"/>
      <c r="E754" s="165"/>
      <c r="F754" s="165"/>
      <c r="G754" s="166"/>
      <c r="H754" s="180"/>
    </row>
    <row r="755" spans="1:8" ht="15.75">
      <c r="A755" s="170"/>
      <c r="B755" s="163"/>
      <c r="C755" s="164"/>
      <c r="D755" s="165"/>
      <c r="E755" s="165"/>
      <c r="F755" s="165"/>
      <c r="G755" s="166"/>
      <c r="H755" s="180"/>
    </row>
    <row r="756" spans="1:8" ht="15.75">
      <c r="A756" s="170"/>
      <c r="B756" s="163"/>
      <c r="C756" s="164"/>
      <c r="D756" s="165"/>
      <c r="E756" s="165"/>
      <c r="F756" s="165"/>
      <c r="G756" s="166"/>
      <c r="H756" s="180"/>
    </row>
    <row r="757" spans="1:8" ht="15.75">
      <c r="A757" s="170"/>
      <c r="B757" s="163"/>
      <c r="C757" s="164"/>
      <c r="D757" s="165"/>
      <c r="E757" s="165"/>
      <c r="F757" s="165"/>
      <c r="G757" s="166"/>
      <c r="H757" s="180"/>
    </row>
    <row r="758" spans="1:8" ht="15.75">
      <c r="A758" s="170"/>
      <c r="B758" s="163"/>
      <c r="C758" s="164"/>
      <c r="D758" s="165"/>
      <c r="E758" s="165"/>
      <c r="F758" s="165"/>
      <c r="G758" s="166"/>
      <c r="H758" s="180"/>
    </row>
    <row r="759" spans="1:8" ht="15.75">
      <c r="A759" s="170"/>
      <c r="B759" s="163"/>
      <c r="C759" s="164"/>
      <c r="D759" s="165"/>
      <c r="E759" s="165"/>
      <c r="F759" s="165"/>
      <c r="G759" s="166"/>
      <c r="H759" s="180"/>
    </row>
    <row r="760" spans="1:8" ht="15.75">
      <c r="A760" s="170"/>
      <c r="B760" s="163"/>
      <c r="C760" s="164"/>
      <c r="D760" s="165"/>
      <c r="E760" s="165"/>
      <c r="F760" s="165"/>
      <c r="G760" s="166"/>
      <c r="H760" s="180"/>
    </row>
    <row r="761" spans="1:8" ht="15.75">
      <c r="A761" s="170"/>
      <c r="B761" s="163"/>
      <c r="C761" s="164"/>
      <c r="D761" s="165"/>
      <c r="E761" s="165"/>
      <c r="F761" s="165"/>
      <c r="G761" s="166"/>
      <c r="H761" s="180"/>
    </row>
    <row r="762" spans="1:8" ht="15.75">
      <c r="A762" s="170"/>
      <c r="B762" s="163"/>
      <c r="C762" s="164"/>
      <c r="D762" s="165"/>
      <c r="E762" s="165"/>
      <c r="F762" s="165"/>
      <c r="G762" s="166"/>
      <c r="H762" s="180"/>
    </row>
    <row r="763" spans="1:8" ht="15.75">
      <c r="A763" s="170"/>
      <c r="B763" s="163"/>
      <c r="C763" s="164"/>
      <c r="D763" s="165"/>
      <c r="E763" s="165"/>
      <c r="F763" s="165"/>
      <c r="G763" s="166"/>
      <c r="H763" s="180"/>
    </row>
    <row r="764" spans="1:8" ht="15.75">
      <c r="A764" s="170"/>
      <c r="B764" s="163"/>
      <c r="C764" s="164"/>
      <c r="D764" s="165"/>
      <c r="E764" s="165"/>
      <c r="F764" s="165"/>
      <c r="G764" s="166"/>
      <c r="H764" s="180"/>
    </row>
    <row r="765" spans="1:8" ht="15.75">
      <c r="A765" s="170"/>
      <c r="B765" s="163"/>
      <c r="C765" s="164"/>
      <c r="D765" s="165"/>
      <c r="E765" s="165"/>
      <c r="F765" s="165"/>
      <c r="G765" s="166"/>
      <c r="H765" s="180"/>
    </row>
    <row r="766" spans="1:8" ht="15.75">
      <c r="A766" s="170"/>
      <c r="B766" s="163"/>
      <c r="C766" s="164"/>
      <c r="D766" s="165"/>
      <c r="E766" s="165"/>
      <c r="F766" s="165"/>
      <c r="G766" s="166"/>
      <c r="H766" s="180"/>
    </row>
    <row r="767" spans="1:8" ht="15.75">
      <c r="A767" s="170"/>
      <c r="B767" s="163"/>
      <c r="C767" s="164"/>
      <c r="D767" s="165"/>
      <c r="E767" s="165"/>
      <c r="F767" s="165"/>
      <c r="G767" s="166"/>
      <c r="H767" s="180"/>
    </row>
    <row r="768" spans="1:8" ht="15.75">
      <c r="A768" s="170"/>
      <c r="B768" s="163"/>
      <c r="C768" s="164"/>
      <c r="D768" s="165"/>
      <c r="E768" s="165"/>
      <c r="F768" s="165"/>
      <c r="G768" s="166"/>
      <c r="H768" s="180"/>
    </row>
    <row r="769" spans="1:8" ht="15.75">
      <c r="A769" s="170"/>
      <c r="B769" s="163"/>
      <c r="C769" s="164"/>
      <c r="D769" s="165"/>
      <c r="E769" s="165"/>
      <c r="F769" s="165"/>
      <c r="G769" s="166"/>
      <c r="H769" s="180"/>
    </row>
    <row r="770" spans="1:8" ht="15.75">
      <c r="A770" s="170"/>
      <c r="B770" s="163"/>
      <c r="C770" s="164"/>
      <c r="D770" s="165"/>
      <c r="E770" s="165"/>
      <c r="F770" s="165"/>
      <c r="G770" s="166"/>
      <c r="H770" s="180"/>
    </row>
    <row r="771" spans="1:8" ht="15.75">
      <c r="A771" s="170"/>
      <c r="B771" s="163"/>
      <c r="C771" s="164"/>
      <c r="D771" s="165"/>
      <c r="E771" s="165"/>
      <c r="F771" s="165"/>
      <c r="G771" s="166"/>
      <c r="H771" s="180"/>
    </row>
    <row r="772" spans="1:8" ht="15.75">
      <c r="A772" s="170"/>
      <c r="B772" s="163"/>
      <c r="C772" s="164"/>
      <c r="D772" s="165"/>
      <c r="E772" s="165"/>
      <c r="F772" s="165"/>
      <c r="G772" s="166"/>
      <c r="H772" s="180"/>
    </row>
    <row r="773" spans="1:8" ht="15.75">
      <c r="A773" s="170"/>
      <c r="B773" s="163"/>
      <c r="C773" s="164"/>
      <c r="D773" s="165"/>
      <c r="E773" s="165"/>
      <c r="F773" s="165"/>
      <c r="G773" s="166"/>
      <c r="H773" s="180"/>
    </row>
    <row r="774" spans="1:8" ht="15.75">
      <c r="A774" s="170"/>
      <c r="B774" s="163"/>
      <c r="C774" s="164"/>
      <c r="D774" s="165"/>
      <c r="E774" s="165"/>
      <c r="F774" s="165"/>
      <c r="G774" s="166"/>
      <c r="H774" s="180"/>
    </row>
    <row r="775" spans="1:8" ht="15.75">
      <c r="A775" s="170"/>
      <c r="B775" s="163"/>
      <c r="C775" s="164"/>
      <c r="D775" s="165"/>
      <c r="E775" s="165"/>
      <c r="F775" s="165"/>
      <c r="G775" s="166"/>
      <c r="H775" s="180"/>
    </row>
    <row r="776" spans="1:8" ht="15.75">
      <c r="A776" s="170"/>
      <c r="B776" s="163"/>
      <c r="C776" s="164"/>
      <c r="D776" s="165"/>
      <c r="E776" s="165"/>
      <c r="F776" s="165"/>
      <c r="G776" s="166"/>
      <c r="H776" s="180"/>
    </row>
    <row r="777" spans="1:8" ht="15.75">
      <c r="A777" s="170"/>
      <c r="B777" s="163"/>
      <c r="C777" s="164"/>
      <c r="D777" s="165"/>
      <c r="E777" s="165"/>
      <c r="F777" s="165"/>
      <c r="G777" s="166"/>
      <c r="H777" s="180"/>
    </row>
    <row r="778" spans="1:8" ht="15.75">
      <c r="A778" s="170"/>
      <c r="B778" s="163"/>
      <c r="C778" s="164"/>
      <c r="D778" s="165"/>
      <c r="E778" s="165"/>
      <c r="F778" s="165"/>
      <c r="G778" s="166"/>
      <c r="H778" s="180"/>
    </row>
    <row r="779" spans="1:8" ht="15.75">
      <c r="A779" s="170"/>
      <c r="B779" s="163"/>
      <c r="C779" s="164"/>
      <c r="D779" s="165"/>
      <c r="E779" s="165"/>
      <c r="F779" s="165"/>
      <c r="G779" s="166"/>
      <c r="H779" s="180"/>
    </row>
    <row r="780" spans="1:8" ht="15.75">
      <c r="A780" s="170"/>
      <c r="B780" s="163"/>
      <c r="C780" s="164"/>
      <c r="D780" s="165"/>
      <c r="E780" s="165"/>
      <c r="F780" s="165"/>
      <c r="G780" s="166"/>
      <c r="H780" s="180"/>
    </row>
    <row r="781" spans="1:8" ht="15.75">
      <c r="A781" s="170"/>
      <c r="B781" s="163"/>
      <c r="C781" s="164"/>
      <c r="D781" s="165"/>
      <c r="E781" s="165"/>
      <c r="F781" s="165"/>
      <c r="G781" s="166"/>
      <c r="H781" s="180"/>
    </row>
    <row r="782" spans="1:8" ht="15.75">
      <c r="A782" s="170"/>
      <c r="B782" s="163"/>
      <c r="C782" s="164"/>
      <c r="D782" s="165"/>
      <c r="E782" s="165"/>
      <c r="F782" s="165"/>
      <c r="G782" s="166"/>
      <c r="H782" s="180"/>
    </row>
    <row r="783" spans="1:8" ht="15.75">
      <c r="A783" s="170"/>
      <c r="B783" s="163"/>
      <c r="C783" s="164"/>
      <c r="D783" s="165"/>
      <c r="E783" s="165"/>
      <c r="F783" s="165"/>
      <c r="G783" s="166"/>
      <c r="H783" s="180"/>
    </row>
    <row r="784" spans="1:8" ht="15.75">
      <c r="A784" s="170"/>
      <c r="B784" s="163"/>
      <c r="C784" s="164"/>
      <c r="D784" s="165"/>
      <c r="E784" s="165"/>
      <c r="F784" s="165"/>
      <c r="G784" s="166"/>
      <c r="H784" s="180"/>
    </row>
    <row r="785" spans="1:8" ht="15.75">
      <c r="A785" s="170"/>
      <c r="B785" s="163"/>
      <c r="C785" s="164"/>
      <c r="D785" s="165"/>
      <c r="E785" s="165"/>
      <c r="F785" s="165"/>
      <c r="G785" s="166"/>
      <c r="H785" s="180"/>
    </row>
    <row r="786" spans="1:8" ht="15.75">
      <c r="A786" s="170"/>
      <c r="B786" s="163"/>
      <c r="C786" s="164"/>
      <c r="D786" s="165"/>
      <c r="E786" s="165"/>
      <c r="F786" s="165"/>
      <c r="G786" s="166"/>
      <c r="H786" s="180"/>
    </row>
    <row r="787" spans="1:8" ht="15.75">
      <c r="A787" s="170"/>
      <c r="B787" s="163"/>
      <c r="C787" s="164"/>
      <c r="D787" s="165"/>
      <c r="E787" s="165"/>
      <c r="F787" s="165"/>
      <c r="G787" s="166"/>
      <c r="H787" s="180"/>
    </row>
    <row r="788" spans="1:8" ht="15.75">
      <c r="A788" s="170"/>
      <c r="B788" s="163"/>
      <c r="C788" s="164"/>
      <c r="D788" s="165"/>
      <c r="E788" s="165"/>
      <c r="F788" s="165"/>
      <c r="G788" s="166"/>
      <c r="H788" s="180"/>
    </row>
    <row r="789" spans="1:8" ht="15.75">
      <c r="A789" s="170"/>
      <c r="B789" s="163"/>
      <c r="C789" s="164"/>
      <c r="D789" s="165"/>
      <c r="E789" s="165"/>
      <c r="F789" s="165"/>
      <c r="G789" s="166"/>
      <c r="H789" s="180"/>
    </row>
    <row r="790" spans="1:8" ht="15.75">
      <c r="A790" s="170"/>
      <c r="B790" s="163"/>
      <c r="C790" s="164"/>
      <c r="D790" s="165"/>
      <c r="E790" s="165"/>
      <c r="F790" s="165"/>
      <c r="G790" s="166"/>
      <c r="H790" s="180"/>
    </row>
    <row r="791" spans="1:8" ht="15.75">
      <c r="A791" s="170"/>
      <c r="B791" s="163"/>
      <c r="C791" s="164"/>
      <c r="D791" s="165"/>
      <c r="E791" s="165"/>
      <c r="F791" s="165"/>
      <c r="G791" s="166"/>
      <c r="H791" s="180"/>
    </row>
    <row r="792" spans="1:8" ht="15.75">
      <c r="A792" s="170"/>
      <c r="B792" s="163"/>
      <c r="C792" s="164"/>
      <c r="D792" s="165"/>
      <c r="E792" s="165"/>
      <c r="F792" s="165"/>
      <c r="G792" s="166"/>
      <c r="H792" s="180"/>
    </row>
    <row r="793" spans="1:8" ht="15.75">
      <c r="A793" s="170"/>
      <c r="B793" s="163"/>
      <c r="C793" s="164"/>
      <c r="D793" s="165"/>
      <c r="E793" s="165"/>
      <c r="F793" s="165"/>
      <c r="G793" s="166"/>
      <c r="H793" s="180"/>
    </row>
    <row r="794" spans="1:8" ht="15.75">
      <c r="A794" s="170"/>
      <c r="B794" s="163"/>
      <c r="C794" s="164"/>
      <c r="D794" s="165"/>
      <c r="E794" s="165"/>
      <c r="F794" s="165"/>
      <c r="G794" s="166"/>
      <c r="H794" s="180"/>
    </row>
    <row r="795" spans="1:8" ht="15.75">
      <c r="A795" s="170"/>
      <c r="B795" s="163"/>
      <c r="C795" s="164"/>
      <c r="D795" s="165"/>
      <c r="E795" s="165"/>
      <c r="F795" s="165"/>
      <c r="G795" s="166"/>
      <c r="H795" s="180"/>
    </row>
    <row r="796" spans="1:8" ht="15.75">
      <c r="A796" s="170"/>
      <c r="B796" s="163"/>
      <c r="C796" s="164"/>
      <c r="D796" s="165"/>
      <c r="E796" s="165"/>
      <c r="F796" s="165"/>
      <c r="G796" s="166"/>
      <c r="H796" s="180"/>
    </row>
    <row r="797" spans="1:8" ht="15.75">
      <c r="A797" s="170"/>
      <c r="B797" s="163"/>
      <c r="C797" s="164"/>
      <c r="D797" s="165"/>
      <c r="E797" s="165"/>
      <c r="F797" s="165"/>
      <c r="G797" s="166"/>
      <c r="H797" s="180"/>
    </row>
    <row r="798" spans="1:8" ht="15.75">
      <c r="A798" s="170"/>
      <c r="B798" s="163"/>
      <c r="C798" s="164"/>
      <c r="D798" s="165"/>
      <c r="E798" s="165"/>
      <c r="F798" s="165"/>
      <c r="G798" s="166"/>
      <c r="H798" s="180"/>
    </row>
    <row r="799" spans="1:8" ht="15.75">
      <c r="A799" s="170"/>
      <c r="B799" s="163"/>
      <c r="C799" s="164"/>
      <c r="D799" s="165"/>
      <c r="E799" s="165"/>
      <c r="F799" s="165"/>
      <c r="G799" s="166"/>
      <c r="H799" s="180"/>
    </row>
    <row r="800" spans="1:8" ht="15.75">
      <c r="A800" s="170"/>
      <c r="B800" s="163"/>
      <c r="C800" s="164"/>
      <c r="D800" s="165"/>
      <c r="E800" s="165"/>
      <c r="F800" s="165"/>
      <c r="G800" s="166"/>
      <c r="H800" s="180"/>
    </row>
    <row r="801" spans="1:8" ht="15.75">
      <c r="A801" s="170"/>
      <c r="B801" s="163"/>
      <c r="C801" s="164"/>
      <c r="D801" s="165"/>
      <c r="E801" s="165"/>
      <c r="F801" s="165"/>
      <c r="G801" s="166"/>
      <c r="H801" s="180"/>
    </row>
    <row r="802" spans="1:8" ht="15.75">
      <c r="A802" s="170"/>
      <c r="B802" s="163"/>
      <c r="C802" s="164"/>
      <c r="D802" s="165"/>
      <c r="E802" s="165"/>
      <c r="F802" s="165"/>
      <c r="G802" s="166"/>
      <c r="H802" s="180"/>
    </row>
    <row r="803" spans="1:8" ht="15.75">
      <c r="A803" s="170"/>
      <c r="B803" s="163"/>
      <c r="C803" s="164"/>
      <c r="D803" s="165"/>
      <c r="E803" s="165"/>
      <c r="F803" s="165"/>
      <c r="G803" s="166"/>
      <c r="H803" s="180"/>
    </row>
    <row r="804" spans="1:8" ht="15.75">
      <c r="A804" s="170"/>
      <c r="B804" s="163"/>
      <c r="C804" s="164"/>
      <c r="D804" s="165"/>
      <c r="E804" s="165"/>
      <c r="F804" s="165"/>
      <c r="G804" s="166"/>
      <c r="H804" s="180"/>
    </row>
    <row r="805" spans="1:8" ht="15.75">
      <c r="A805" s="170"/>
      <c r="B805" s="163"/>
      <c r="C805" s="164"/>
      <c r="D805" s="165"/>
      <c r="E805" s="165"/>
      <c r="F805" s="165"/>
      <c r="G805" s="166"/>
      <c r="H805" s="180"/>
    </row>
    <row r="806" spans="1:8" ht="15.75">
      <c r="A806" s="170"/>
      <c r="B806" s="163"/>
      <c r="C806" s="164"/>
      <c r="D806" s="165"/>
      <c r="E806" s="165"/>
      <c r="F806" s="165"/>
      <c r="G806" s="166"/>
      <c r="H806" s="180"/>
    </row>
    <row r="807" spans="1:8" ht="15.75">
      <c r="A807" s="170"/>
      <c r="B807" s="163"/>
      <c r="C807" s="164"/>
      <c r="D807" s="165"/>
      <c r="E807" s="165"/>
      <c r="F807" s="165"/>
      <c r="G807" s="166"/>
      <c r="H807" s="180"/>
    </row>
    <row r="808" spans="1:8" ht="15.75">
      <c r="A808" s="170"/>
      <c r="B808" s="163"/>
      <c r="C808" s="164"/>
      <c r="D808" s="165"/>
      <c r="E808" s="165"/>
      <c r="F808" s="165"/>
      <c r="G808" s="166"/>
      <c r="H808" s="180"/>
    </row>
    <row r="809" spans="1:8" ht="15.75">
      <c r="A809" s="170"/>
      <c r="B809" s="163"/>
      <c r="C809" s="164"/>
      <c r="D809" s="165"/>
      <c r="E809" s="165"/>
      <c r="F809" s="165"/>
      <c r="G809" s="166"/>
      <c r="H809" s="180"/>
    </row>
    <row r="810" spans="1:8" ht="15.75">
      <c r="A810" s="170"/>
      <c r="B810" s="163"/>
      <c r="C810" s="164"/>
      <c r="D810" s="165"/>
      <c r="E810" s="165"/>
      <c r="F810" s="165"/>
      <c r="G810" s="166"/>
      <c r="H810" s="180"/>
    </row>
    <row r="811" spans="1:8" ht="15.75">
      <c r="A811" s="170"/>
      <c r="B811" s="163"/>
      <c r="C811" s="164"/>
      <c r="D811" s="165"/>
      <c r="E811" s="165"/>
      <c r="F811" s="165"/>
      <c r="G811" s="166"/>
      <c r="H811" s="180"/>
    </row>
    <row r="812" spans="1:8" ht="15.75">
      <c r="A812" s="170"/>
      <c r="B812" s="163"/>
      <c r="C812" s="164"/>
      <c r="D812" s="165"/>
      <c r="E812" s="165"/>
      <c r="F812" s="165"/>
      <c r="G812" s="166"/>
      <c r="H812" s="180"/>
    </row>
    <row r="813" spans="1:8" ht="15.75">
      <c r="A813" s="170"/>
      <c r="B813" s="163"/>
      <c r="C813" s="164"/>
      <c r="D813" s="165"/>
      <c r="E813" s="165"/>
      <c r="F813" s="165"/>
      <c r="G813" s="166"/>
      <c r="H813" s="180"/>
    </row>
    <row r="814" spans="1:8" ht="15.75">
      <c r="A814" s="170"/>
      <c r="B814" s="163"/>
      <c r="C814" s="164"/>
      <c r="D814" s="165"/>
      <c r="E814" s="165"/>
      <c r="F814" s="165"/>
      <c r="G814" s="166"/>
      <c r="H814" s="180"/>
    </row>
    <row r="815" spans="1:8" ht="15.75">
      <c r="A815" s="170"/>
      <c r="B815" s="163"/>
      <c r="C815" s="164"/>
      <c r="D815" s="165"/>
      <c r="E815" s="165"/>
      <c r="F815" s="165"/>
      <c r="G815" s="166"/>
      <c r="H815" s="180"/>
    </row>
    <row r="816" spans="1:8" ht="15.75">
      <c r="A816" s="170"/>
      <c r="B816" s="163"/>
      <c r="C816" s="164"/>
      <c r="D816" s="165"/>
      <c r="E816" s="165"/>
      <c r="F816" s="165"/>
      <c r="G816" s="166"/>
      <c r="H816" s="180"/>
    </row>
    <row r="817" spans="1:8" ht="15.75">
      <c r="A817" s="170"/>
      <c r="B817" s="163"/>
      <c r="C817" s="164"/>
      <c r="D817" s="165"/>
      <c r="E817" s="165"/>
      <c r="F817" s="165"/>
      <c r="G817" s="166"/>
      <c r="H817" s="180"/>
    </row>
    <row r="818" spans="1:8" ht="15.75">
      <c r="A818" s="170"/>
      <c r="B818" s="163"/>
      <c r="C818" s="164"/>
      <c r="D818" s="165"/>
      <c r="E818" s="165"/>
      <c r="F818" s="165"/>
      <c r="G818" s="166"/>
      <c r="H818" s="180"/>
    </row>
    <row r="819" spans="1:8" ht="15.75">
      <c r="A819" s="170"/>
      <c r="B819" s="163"/>
      <c r="C819" s="164"/>
      <c r="D819" s="165"/>
      <c r="E819" s="165"/>
      <c r="F819" s="165"/>
      <c r="G819" s="166"/>
      <c r="H819" s="180"/>
    </row>
    <row r="820" spans="1:8" ht="15.75">
      <c r="A820" s="170"/>
      <c r="B820" s="163"/>
      <c r="C820" s="164"/>
      <c r="D820" s="165"/>
      <c r="E820" s="165"/>
      <c r="F820" s="165"/>
      <c r="G820" s="166"/>
      <c r="H820" s="180"/>
    </row>
    <row r="821" spans="1:8" ht="15.75">
      <c r="A821" s="170"/>
      <c r="B821" s="163"/>
      <c r="C821" s="164"/>
      <c r="D821" s="165"/>
      <c r="E821" s="165"/>
      <c r="F821" s="165"/>
      <c r="G821" s="166"/>
      <c r="H821" s="180"/>
    </row>
    <row r="822" spans="1:8" ht="15.75">
      <c r="A822" s="170"/>
      <c r="B822" s="163"/>
      <c r="C822" s="164"/>
      <c r="D822" s="165"/>
      <c r="E822" s="165"/>
      <c r="F822" s="165"/>
      <c r="G822" s="166"/>
      <c r="H822" s="180"/>
    </row>
    <row r="823" spans="1:8" ht="15.75">
      <c r="A823" s="170"/>
      <c r="B823" s="163"/>
      <c r="C823" s="164"/>
      <c r="D823" s="165"/>
      <c r="E823" s="165"/>
      <c r="F823" s="165"/>
      <c r="G823" s="166"/>
      <c r="H823" s="180"/>
    </row>
    <row r="824" spans="1:8" ht="15.75">
      <c r="A824" s="170"/>
      <c r="B824" s="163"/>
      <c r="C824" s="164"/>
      <c r="D824" s="165"/>
      <c r="E824" s="165"/>
      <c r="F824" s="165"/>
      <c r="G824" s="166"/>
      <c r="H824" s="180"/>
    </row>
    <row r="825" spans="1:8" ht="15.75">
      <c r="A825" s="170"/>
      <c r="B825" s="163"/>
      <c r="C825" s="164"/>
      <c r="D825" s="165"/>
      <c r="E825" s="165"/>
      <c r="F825" s="165"/>
      <c r="G825" s="166"/>
      <c r="H825" s="180"/>
    </row>
    <row r="826" spans="1:8" ht="15.75">
      <c r="A826" s="170"/>
      <c r="B826" s="163"/>
      <c r="C826" s="164"/>
      <c r="D826" s="165"/>
      <c r="E826" s="165"/>
      <c r="F826" s="165"/>
      <c r="G826" s="166"/>
      <c r="H826" s="180"/>
    </row>
    <row r="827" spans="1:8" ht="15.75">
      <c r="A827" s="170"/>
      <c r="B827" s="163"/>
      <c r="C827" s="164"/>
      <c r="D827" s="165"/>
      <c r="E827" s="165"/>
      <c r="F827" s="165"/>
      <c r="G827" s="166"/>
      <c r="H827" s="180"/>
    </row>
    <row r="828" spans="1:8" ht="15.75">
      <c r="A828" s="170"/>
      <c r="B828" s="163"/>
      <c r="C828" s="164"/>
      <c r="D828" s="165"/>
      <c r="E828" s="165"/>
      <c r="F828" s="165"/>
      <c r="G828" s="166"/>
      <c r="H828" s="180"/>
    </row>
    <row r="829" spans="1:8" ht="15.75">
      <c r="A829" s="170"/>
      <c r="B829" s="163"/>
      <c r="C829" s="164"/>
      <c r="D829" s="165"/>
      <c r="E829" s="165"/>
      <c r="F829" s="165"/>
      <c r="G829" s="166"/>
      <c r="H829" s="180"/>
    </row>
    <row r="830" spans="1:8" ht="15.75">
      <c r="A830" s="170"/>
      <c r="B830" s="163"/>
      <c r="C830" s="164"/>
      <c r="D830" s="165"/>
      <c r="E830" s="165"/>
      <c r="F830" s="165"/>
      <c r="G830" s="166"/>
      <c r="H830" s="180"/>
    </row>
    <row r="831" spans="1:8" ht="15.75">
      <c r="A831" s="170"/>
      <c r="B831" s="163"/>
      <c r="C831" s="164"/>
      <c r="D831" s="165"/>
      <c r="E831" s="165"/>
      <c r="F831" s="165"/>
      <c r="G831" s="166"/>
      <c r="H831" s="180"/>
    </row>
    <row r="832" spans="1:8" ht="15.75">
      <c r="A832" s="170"/>
      <c r="B832" s="163"/>
      <c r="C832" s="164"/>
      <c r="D832" s="165"/>
      <c r="E832" s="165"/>
      <c r="F832" s="165"/>
      <c r="G832" s="166"/>
      <c r="H832" s="180"/>
    </row>
    <row r="833" spans="1:8" ht="15.75">
      <c r="A833" s="170"/>
      <c r="B833" s="163"/>
      <c r="C833" s="164"/>
      <c r="D833" s="165"/>
      <c r="E833" s="165"/>
      <c r="F833" s="165"/>
      <c r="G833" s="166"/>
      <c r="H833" s="180"/>
    </row>
    <row r="834" spans="1:8" ht="15.75">
      <c r="A834" s="170"/>
      <c r="B834" s="163"/>
      <c r="C834" s="164"/>
      <c r="D834" s="165"/>
      <c r="E834" s="165"/>
      <c r="F834" s="165"/>
      <c r="G834" s="166"/>
      <c r="H834" s="180"/>
    </row>
    <row r="835" spans="1:8" ht="15.75">
      <c r="A835" s="170"/>
      <c r="B835" s="163"/>
      <c r="C835" s="164"/>
      <c r="D835" s="165"/>
      <c r="E835" s="165"/>
      <c r="F835" s="165"/>
      <c r="G835" s="166"/>
      <c r="H835" s="180"/>
    </row>
    <row r="836" spans="1:8" ht="15.75">
      <c r="A836" s="170"/>
      <c r="B836" s="163"/>
      <c r="C836" s="164"/>
      <c r="D836" s="165"/>
      <c r="E836" s="165"/>
      <c r="F836" s="165"/>
      <c r="G836" s="166"/>
      <c r="H836" s="180"/>
    </row>
    <row r="837" spans="1:8" ht="15.75">
      <c r="A837" s="170"/>
      <c r="B837" s="163"/>
      <c r="C837" s="164"/>
      <c r="D837" s="165"/>
      <c r="E837" s="165"/>
      <c r="F837" s="165"/>
      <c r="G837" s="166"/>
      <c r="H837" s="180"/>
    </row>
    <row r="838" spans="1:8" ht="15.75">
      <c r="A838" s="170"/>
      <c r="B838" s="163"/>
      <c r="C838" s="164"/>
      <c r="D838" s="165"/>
      <c r="E838" s="165"/>
      <c r="F838" s="165"/>
      <c r="G838" s="166"/>
      <c r="H838" s="180"/>
    </row>
    <row r="839" spans="1:8" ht="15.75">
      <c r="A839" s="170"/>
      <c r="B839" s="163"/>
      <c r="C839" s="164"/>
      <c r="D839" s="165"/>
      <c r="E839" s="165"/>
      <c r="F839" s="165"/>
      <c r="G839" s="166"/>
      <c r="H839" s="180"/>
    </row>
    <row r="840" spans="1:8" ht="15.75">
      <c r="A840" s="170"/>
      <c r="B840" s="163"/>
      <c r="C840" s="164"/>
      <c r="D840" s="165"/>
      <c r="E840" s="165"/>
      <c r="F840" s="165"/>
      <c r="G840" s="166"/>
      <c r="H840" s="180"/>
    </row>
    <row r="841" spans="1:8" ht="15.75">
      <c r="A841" s="170"/>
      <c r="B841" s="163"/>
      <c r="C841" s="164"/>
      <c r="D841" s="165"/>
      <c r="E841" s="165"/>
      <c r="F841" s="165"/>
      <c r="G841" s="166"/>
      <c r="H841" s="180"/>
    </row>
    <row r="842" spans="1:8" ht="15.75">
      <c r="A842" s="170"/>
      <c r="B842" s="163"/>
      <c r="C842" s="164"/>
      <c r="D842" s="165"/>
      <c r="E842" s="165"/>
      <c r="F842" s="165"/>
      <c r="G842" s="166"/>
      <c r="H842" s="180"/>
    </row>
    <row r="843" spans="1:8" ht="15.75">
      <c r="A843" s="170"/>
      <c r="B843" s="163"/>
      <c r="C843" s="164"/>
      <c r="D843" s="165"/>
      <c r="E843" s="165"/>
      <c r="F843" s="165"/>
      <c r="G843" s="166"/>
      <c r="H843" s="180"/>
    </row>
    <row r="844" spans="1:8" ht="15.75">
      <c r="A844" s="170"/>
      <c r="B844" s="163"/>
      <c r="C844" s="164"/>
      <c r="D844" s="165"/>
      <c r="E844" s="165"/>
      <c r="F844" s="165"/>
      <c r="G844" s="166"/>
      <c r="H844" s="180"/>
    </row>
    <row r="845" spans="1:8" ht="15.75">
      <c r="A845" s="170"/>
      <c r="B845" s="163"/>
      <c r="C845" s="164"/>
      <c r="D845" s="165"/>
      <c r="E845" s="165"/>
      <c r="F845" s="165"/>
      <c r="G845" s="166"/>
      <c r="H845" s="180"/>
    </row>
    <row r="846" spans="1:8" ht="15.75">
      <c r="A846" s="170"/>
      <c r="B846" s="163"/>
      <c r="C846" s="164"/>
      <c r="D846" s="165"/>
      <c r="E846" s="165"/>
      <c r="F846" s="165"/>
      <c r="G846" s="166"/>
      <c r="H846" s="180"/>
    </row>
    <row r="847" spans="1:8" ht="15.75">
      <c r="A847" s="170"/>
      <c r="B847" s="163"/>
      <c r="C847" s="164"/>
      <c r="D847" s="165"/>
      <c r="E847" s="165"/>
      <c r="F847" s="165"/>
      <c r="G847" s="166"/>
      <c r="H847" s="180"/>
    </row>
    <row r="848" spans="1:8" ht="15.75">
      <c r="A848" s="170"/>
      <c r="B848" s="163"/>
      <c r="C848" s="164"/>
      <c r="D848" s="165"/>
      <c r="E848" s="165"/>
      <c r="F848" s="165"/>
      <c r="G848" s="166"/>
      <c r="H848" s="180"/>
    </row>
    <row r="849" spans="1:8" ht="15.75">
      <c r="A849" s="170"/>
      <c r="B849" s="163"/>
      <c r="C849" s="164"/>
      <c r="D849" s="165"/>
      <c r="E849" s="165"/>
      <c r="F849" s="165"/>
      <c r="G849" s="166"/>
      <c r="H849" s="180"/>
    </row>
    <row r="850" spans="1:8" ht="15.75">
      <c r="A850" s="170"/>
      <c r="B850" s="163"/>
      <c r="C850" s="164"/>
      <c r="D850" s="165"/>
      <c r="E850" s="165"/>
      <c r="F850" s="165"/>
      <c r="G850" s="166"/>
      <c r="H850" s="180"/>
    </row>
    <row r="851" spans="1:8" ht="15.75">
      <c r="A851" s="170"/>
      <c r="B851" s="163"/>
      <c r="C851" s="164"/>
      <c r="D851" s="165"/>
      <c r="E851" s="165"/>
      <c r="F851" s="165"/>
      <c r="G851" s="166"/>
      <c r="H851" s="180"/>
    </row>
    <row r="852" spans="1:8" ht="15.75">
      <c r="A852" s="170"/>
      <c r="B852" s="163"/>
      <c r="C852" s="164"/>
      <c r="D852" s="165"/>
      <c r="E852" s="165"/>
      <c r="F852" s="165"/>
      <c r="G852" s="166"/>
      <c r="H852" s="180"/>
    </row>
    <row r="853" spans="1:8" ht="15.75">
      <c r="A853" s="170"/>
      <c r="B853" s="163"/>
      <c r="C853" s="164"/>
      <c r="D853" s="165"/>
      <c r="E853" s="165"/>
      <c r="F853" s="165"/>
      <c r="G853" s="166"/>
      <c r="H853" s="180"/>
    </row>
    <row r="854" spans="1:8" ht="15.75">
      <c r="A854" s="170"/>
      <c r="B854" s="163"/>
      <c r="C854" s="164"/>
      <c r="D854" s="165"/>
      <c r="E854" s="165"/>
      <c r="F854" s="165"/>
      <c r="G854" s="166"/>
      <c r="H854" s="180"/>
    </row>
    <row r="855" spans="1:8" ht="15.75">
      <c r="A855" s="170"/>
      <c r="B855" s="163"/>
      <c r="C855" s="164"/>
      <c r="D855" s="165"/>
      <c r="E855" s="165"/>
      <c r="F855" s="165"/>
      <c r="G855" s="166"/>
      <c r="H855" s="180"/>
    </row>
    <row r="856" spans="1:8" ht="15.75">
      <c r="A856" s="170"/>
      <c r="B856" s="163"/>
      <c r="C856" s="164"/>
      <c r="D856" s="165"/>
      <c r="E856" s="165"/>
      <c r="F856" s="165"/>
      <c r="G856" s="166"/>
      <c r="H856" s="180"/>
    </row>
    <row r="857" spans="1:8" ht="15.75">
      <c r="A857" s="170"/>
      <c r="B857" s="163"/>
      <c r="C857" s="164"/>
      <c r="D857" s="165"/>
      <c r="E857" s="165"/>
      <c r="F857" s="165"/>
      <c r="G857" s="166"/>
      <c r="H857" s="180"/>
    </row>
    <row r="858" spans="1:8" ht="15.75">
      <c r="A858" s="170"/>
      <c r="B858" s="163"/>
      <c r="C858" s="164"/>
      <c r="D858" s="165"/>
      <c r="E858" s="165"/>
      <c r="F858" s="165"/>
      <c r="G858" s="166"/>
      <c r="H858" s="180"/>
    </row>
    <row r="859" spans="1:8" ht="15.75">
      <c r="A859" s="170"/>
      <c r="B859" s="163"/>
      <c r="C859" s="164"/>
      <c r="D859" s="165"/>
      <c r="E859" s="165"/>
      <c r="F859" s="165"/>
      <c r="G859" s="166"/>
      <c r="H859" s="180"/>
    </row>
    <row r="860" spans="1:8" ht="15.75">
      <c r="A860" s="170"/>
      <c r="B860" s="163"/>
      <c r="C860" s="164"/>
      <c r="D860" s="165"/>
      <c r="E860" s="165"/>
      <c r="F860" s="165"/>
      <c r="G860" s="166"/>
      <c r="H860" s="180"/>
    </row>
    <row r="861" spans="1:8" ht="15.75">
      <c r="A861" s="170"/>
      <c r="B861" s="163"/>
      <c r="C861" s="164"/>
      <c r="D861" s="165"/>
      <c r="E861" s="165"/>
      <c r="F861" s="165"/>
      <c r="G861" s="166"/>
      <c r="H861" s="180"/>
    </row>
    <row r="862" spans="1:8" ht="15.75">
      <c r="A862" s="170"/>
      <c r="B862" s="163"/>
      <c r="C862" s="164"/>
      <c r="D862" s="165"/>
      <c r="E862" s="165"/>
      <c r="F862" s="165"/>
      <c r="G862" s="166"/>
      <c r="H862" s="180"/>
    </row>
    <row r="863" spans="1:8" ht="15.75">
      <c r="A863" s="170"/>
      <c r="B863" s="163"/>
      <c r="C863" s="164"/>
      <c r="D863" s="165"/>
      <c r="E863" s="165"/>
      <c r="F863" s="165"/>
      <c r="G863" s="166"/>
      <c r="H863" s="180"/>
    </row>
    <row r="864" spans="1:8" ht="15" customHeight="1">
      <c r="A864" s="170"/>
    </row>
    <row r="865" spans="1:1" ht="15" customHeight="1">
      <c r="A865" s="170"/>
    </row>
    <row r="866" spans="1:1" ht="15" customHeight="1">
      <c r="A866" s="170"/>
    </row>
    <row r="867" spans="1:1" ht="15" customHeight="1">
      <c r="A867" s="170"/>
    </row>
    <row r="868" spans="1:1" ht="15" customHeight="1">
      <c r="A868" s="170"/>
    </row>
    <row r="869" spans="1:1" ht="15" customHeight="1">
      <c r="A869" s="170"/>
    </row>
    <row r="870" spans="1:1" ht="15" customHeight="1">
      <c r="A870" s="170"/>
    </row>
    <row r="871" spans="1:1" ht="15" customHeight="1">
      <c r="A871" s="170"/>
    </row>
    <row r="872" spans="1:1" ht="15" customHeight="1">
      <c r="A872" s="170"/>
    </row>
    <row r="873" spans="1:1" ht="15" customHeight="1">
      <c r="A873" s="170"/>
    </row>
    <row r="874" spans="1:1" ht="15" customHeight="1">
      <c r="A874" s="170"/>
    </row>
    <row r="875" spans="1:1" ht="15" customHeight="1">
      <c r="A875" s="170"/>
    </row>
    <row r="876" spans="1:1" ht="15" customHeight="1">
      <c r="A876" s="170"/>
    </row>
    <row r="877" spans="1:1" ht="15" customHeight="1">
      <c r="A877" s="170"/>
    </row>
    <row r="878" spans="1:1" ht="15" customHeight="1">
      <c r="A878" s="170"/>
    </row>
    <row r="879" spans="1:1" ht="15" customHeight="1">
      <c r="A879" s="170"/>
    </row>
    <row r="880" spans="1:1" ht="15" customHeight="1">
      <c r="A880" s="170"/>
    </row>
    <row r="881" spans="1:1" ht="15" customHeight="1">
      <c r="A881" s="170"/>
    </row>
    <row r="882" spans="1:1" ht="15" customHeight="1">
      <c r="A882" s="170"/>
    </row>
    <row r="883" spans="1:1" ht="15" customHeight="1">
      <c r="A883" s="170"/>
    </row>
    <row r="884" spans="1:1" ht="15" customHeight="1">
      <c r="A884" s="170"/>
    </row>
    <row r="885" spans="1:1" ht="15" customHeight="1">
      <c r="A885" s="170"/>
    </row>
    <row r="886" spans="1:1" ht="15" customHeight="1">
      <c r="A886" s="170"/>
    </row>
    <row r="887" spans="1:1" ht="15" customHeight="1">
      <c r="A887" s="170"/>
    </row>
    <row r="888" spans="1:1" ht="15" customHeight="1">
      <c r="A888" s="170"/>
    </row>
    <row r="889" spans="1:1" ht="15" customHeight="1">
      <c r="A889" s="170"/>
    </row>
    <row r="890" spans="1:1" ht="15" customHeight="1">
      <c r="A890" s="170"/>
    </row>
    <row r="891" spans="1:1" ht="15" customHeight="1">
      <c r="A891" s="170"/>
    </row>
    <row r="892" spans="1:1" ht="15" customHeight="1">
      <c r="A892" s="170"/>
    </row>
    <row r="893" spans="1:1" ht="15" customHeight="1">
      <c r="A893" s="170"/>
    </row>
    <row r="894" spans="1:1" ht="15" customHeight="1">
      <c r="A894" s="170"/>
    </row>
    <row r="895" spans="1:1" ht="15" customHeight="1">
      <c r="A895" s="170"/>
    </row>
    <row r="896" spans="1:1" ht="15" customHeight="1">
      <c r="A896" s="170"/>
    </row>
    <row r="897" spans="1:1" ht="15" customHeight="1">
      <c r="A897" s="170"/>
    </row>
    <row r="898" spans="1:1" ht="15" customHeight="1">
      <c r="A898" s="170"/>
    </row>
    <row r="899" spans="1:1" ht="15" customHeight="1">
      <c r="A899" s="170"/>
    </row>
    <row r="900" spans="1:1" ht="15" customHeight="1">
      <c r="A900" s="170"/>
    </row>
    <row r="901" spans="1:1" ht="15" customHeight="1">
      <c r="A901" s="170"/>
    </row>
    <row r="902" spans="1:1" ht="15" customHeight="1">
      <c r="A902" s="170"/>
    </row>
    <row r="903" spans="1:1" ht="15" customHeight="1">
      <c r="A903" s="170"/>
    </row>
    <row r="904" spans="1:1" ht="15" customHeight="1">
      <c r="A904" s="170"/>
    </row>
    <row r="905" spans="1:1" ht="15" customHeight="1">
      <c r="A905" s="170"/>
    </row>
    <row r="906" spans="1:1" ht="15" customHeight="1">
      <c r="A906" s="170"/>
    </row>
    <row r="907" spans="1:1" ht="15" customHeight="1">
      <c r="A907" s="170"/>
    </row>
    <row r="908" spans="1:1" ht="15" customHeight="1">
      <c r="A908" s="170"/>
    </row>
    <row r="909" spans="1:1" ht="15" customHeight="1">
      <c r="A909" s="170"/>
    </row>
    <row r="910" spans="1:1" ht="15" customHeight="1">
      <c r="A910" s="170"/>
    </row>
    <row r="911" spans="1:1" ht="15" customHeight="1">
      <c r="A911" s="170"/>
    </row>
    <row r="912" spans="1:1" ht="15" customHeight="1">
      <c r="A912" s="170"/>
    </row>
    <row r="913" spans="1:1" ht="15" customHeight="1">
      <c r="A913" s="170"/>
    </row>
    <row r="914" spans="1:1" ht="15" customHeight="1">
      <c r="A914" s="170"/>
    </row>
    <row r="915" spans="1:1" ht="15" customHeight="1">
      <c r="A915" s="170"/>
    </row>
    <row r="916" spans="1:1" ht="15" customHeight="1">
      <c r="A916" s="170"/>
    </row>
    <row r="917" spans="1:1" ht="15" customHeight="1">
      <c r="A917" s="170"/>
    </row>
    <row r="918" spans="1:1" ht="15" customHeight="1">
      <c r="A918" s="170"/>
    </row>
    <row r="919" spans="1:1" ht="15" customHeight="1">
      <c r="A919" s="170"/>
    </row>
    <row r="920" spans="1:1" ht="15" customHeight="1">
      <c r="A920" s="170"/>
    </row>
    <row r="921" spans="1:1" ht="15" customHeight="1">
      <c r="A921" s="170"/>
    </row>
    <row r="922" spans="1:1" ht="15" customHeight="1">
      <c r="A922" s="170"/>
    </row>
    <row r="923" spans="1:1" ht="15" customHeight="1">
      <c r="A923" s="170"/>
    </row>
    <row r="924" spans="1:1" ht="15" customHeight="1">
      <c r="A924" s="170"/>
    </row>
    <row r="925" spans="1:1" ht="15" customHeight="1">
      <c r="A925" s="170"/>
    </row>
    <row r="926" spans="1:1" ht="15" customHeight="1">
      <c r="A926" s="170"/>
    </row>
    <row r="927" spans="1:1" ht="15" customHeight="1">
      <c r="A927" s="170"/>
    </row>
    <row r="928" spans="1:1" ht="15" customHeight="1">
      <c r="A928" s="170"/>
    </row>
    <row r="929" spans="1:1" ht="15" customHeight="1">
      <c r="A929" s="170"/>
    </row>
    <row r="930" spans="1:1" ht="15" customHeight="1">
      <c r="A930" s="170"/>
    </row>
    <row r="931" spans="1:1" ht="15" customHeight="1">
      <c r="A931" s="170"/>
    </row>
    <row r="932" spans="1:1" ht="15" customHeight="1">
      <c r="A932" s="170"/>
    </row>
    <row r="933" spans="1:1" ht="15" customHeight="1">
      <c r="A933" s="170"/>
    </row>
    <row r="934" spans="1:1" ht="15" customHeight="1">
      <c r="A934" s="170"/>
    </row>
    <row r="935" spans="1:1" ht="15" customHeight="1">
      <c r="A935" s="170"/>
    </row>
    <row r="936" spans="1:1" ht="15" customHeight="1">
      <c r="A936" s="170"/>
    </row>
    <row r="937" spans="1:1" ht="15" customHeight="1">
      <c r="A937" s="170"/>
    </row>
    <row r="938" spans="1:1" ht="15" customHeight="1">
      <c r="A938" s="170"/>
    </row>
    <row r="939" spans="1:1" ht="15" customHeight="1">
      <c r="A939" s="170"/>
    </row>
    <row r="940" spans="1:1" ht="15" customHeight="1">
      <c r="A940" s="170"/>
    </row>
    <row r="941" spans="1:1" ht="15" customHeight="1">
      <c r="A941" s="170"/>
    </row>
    <row r="942" spans="1:1" ht="15" customHeight="1">
      <c r="A942" s="170"/>
    </row>
    <row r="943" spans="1:1" ht="15" customHeight="1">
      <c r="A943" s="170"/>
    </row>
    <row r="944" spans="1:1" ht="15" customHeight="1">
      <c r="A944" s="170"/>
    </row>
    <row r="945" spans="1:1" ht="15" customHeight="1">
      <c r="A945" s="170"/>
    </row>
    <row r="946" spans="1:1" ht="15" customHeight="1">
      <c r="A946" s="170"/>
    </row>
    <row r="947" spans="1:1" ht="15" customHeight="1">
      <c r="A947" s="170"/>
    </row>
    <row r="948" spans="1:1" ht="15" customHeight="1">
      <c r="A948" s="170"/>
    </row>
    <row r="949" spans="1:1" ht="15" customHeight="1">
      <c r="A949" s="170"/>
    </row>
    <row r="950" spans="1:1" ht="15" customHeight="1">
      <c r="A950" s="170"/>
    </row>
    <row r="951" spans="1:1" ht="15" customHeight="1">
      <c r="A951" s="170"/>
    </row>
    <row r="952" spans="1:1" ht="15" customHeight="1">
      <c r="A952" s="170"/>
    </row>
    <row r="953" spans="1:1" ht="15" customHeight="1">
      <c r="A953" s="170"/>
    </row>
    <row r="954" spans="1:1" ht="15" customHeight="1">
      <c r="A954" s="170"/>
    </row>
    <row r="955" spans="1:1" ht="15" customHeight="1">
      <c r="A955" s="170"/>
    </row>
    <row r="956" spans="1:1" ht="15" customHeight="1">
      <c r="A956" s="170"/>
    </row>
    <row r="957" spans="1:1" ht="15" customHeight="1">
      <c r="A957" s="170"/>
    </row>
    <row r="958" spans="1:1" ht="15" customHeight="1">
      <c r="A958" s="170"/>
    </row>
    <row r="959" spans="1:1" ht="15" customHeight="1">
      <c r="A959" s="170"/>
    </row>
    <row r="960" spans="1:1" ht="15" customHeight="1">
      <c r="A960" s="170"/>
    </row>
    <row r="961" spans="1:1" ht="15" customHeight="1">
      <c r="A961" s="170"/>
    </row>
    <row r="962" spans="1:1" ht="15" customHeight="1">
      <c r="A962" s="170"/>
    </row>
    <row r="963" spans="1:1" ht="15" customHeight="1">
      <c r="A963" s="170"/>
    </row>
    <row r="964" spans="1:1" ht="15" customHeight="1">
      <c r="A964" s="170"/>
    </row>
    <row r="965" spans="1:1" ht="15" customHeight="1">
      <c r="A965" s="170"/>
    </row>
    <row r="966" spans="1:1" ht="15" customHeight="1">
      <c r="A966" s="170"/>
    </row>
    <row r="967" spans="1:1" ht="15" customHeight="1">
      <c r="A967" s="170"/>
    </row>
    <row r="968" spans="1:1" ht="15" customHeight="1">
      <c r="A968" s="170"/>
    </row>
    <row r="969" spans="1:1" ht="15" customHeight="1">
      <c r="A969" s="170"/>
    </row>
    <row r="970" spans="1:1" ht="15" customHeight="1">
      <c r="A970" s="170"/>
    </row>
    <row r="971" spans="1:1" ht="15" customHeight="1">
      <c r="A971" s="170"/>
    </row>
    <row r="972" spans="1:1" ht="15" customHeight="1">
      <c r="A972" s="170"/>
    </row>
    <row r="973" spans="1:1" ht="15" customHeight="1">
      <c r="A973" s="170"/>
    </row>
    <row r="974" spans="1:1" ht="15" customHeight="1">
      <c r="A974" s="170"/>
    </row>
    <row r="975" spans="1:1" ht="15" customHeight="1">
      <c r="A975" s="170"/>
    </row>
    <row r="976" spans="1:1" ht="15" customHeight="1">
      <c r="A976" s="170"/>
    </row>
    <row r="977" spans="1:1" ht="15" customHeight="1">
      <c r="A977" s="170"/>
    </row>
    <row r="978" spans="1:1" ht="15" customHeight="1">
      <c r="A978" s="170"/>
    </row>
    <row r="979" spans="1:1" ht="15" customHeight="1">
      <c r="A979" s="170"/>
    </row>
    <row r="980" spans="1:1" ht="15" customHeight="1">
      <c r="A980" s="170"/>
    </row>
    <row r="981" spans="1:1" ht="15" customHeight="1">
      <c r="A981" s="170"/>
    </row>
    <row r="982" spans="1:1" ht="15" customHeight="1">
      <c r="A982" s="170"/>
    </row>
    <row r="983" spans="1:1" ht="15" customHeight="1">
      <c r="A983" s="170"/>
    </row>
    <row r="984" spans="1:1" ht="15" customHeight="1">
      <c r="A984" s="170"/>
    </row>
    <row r="985" spans="1:1" ht="15" customHeight="1">
      <c r="A985" s="170"/>
    </row>
    <row r="986" spans="1:1" ht="15" customHeight="1">
      <c r="A986" s="170"/>
    </row>
    <row r="987" spans="1:1" ht="15" customHeight="1">
      <c r="A987" s="170"/>
    </row>
    <row r="988" spans="1:1" ht="15" customHeight="1">
      <c r="A988" s="170"/>
    </row>
    <row r="989" spans="1:1" ht="15" customHeight="1">
      <c r="A989" s="170"/>
    </row>
    <row r="990" spans="1:1" ht="15" customHeight="1">
      <c r="A990" s="170"/>
    </row>
    <row r="991" spans="1:1" ht="15" customHeight="1">
      <c r="A991" s="170"/>
    </row>
    <row r="992" spans="1:1" ht="15" customHeight="1">
      <c r="A992" s="170"/>
    </row>
    <row r="993" spans="1:1" ht="15" customHeight="1">
      <c r="A993" s="170"/>
    </row>
    <row r="994" spans="1:1" ht="15" customHeight="1">
      <c r="A994" s="170"/>
    </row>
    <row r="995" spans="1:1" ht="15" customHeight="1">
      <c r="A995" s="170"/>
    </row>
    <row r="996" spans="1:1" ht="15" customHeight="1">
      <c r="A996" s="170"/>
    </row>
    <row r="997" spans="1:1" ht="15" customHeight="1">
      <c r="A997" s="170"/>
    </row>
    <row r="998" spans="1:1" ht="15" customHeight="1">
      <c r="A998" s="170"/>
    </row>
    <row r="999" spans="1:1" ht="15" customHeight="1">
      <c r="A999" s="170"/>
    </row>
    <row r="1000" spans="1:1" ht="15" customHeight="1">
      <c r="A1000" s="170"/>
    </row>
    <row r="1001" spans="1:1" ht="15" customHeight="1">
      <c r="A1001" s="170"/>
    </row>
    <row r="1002" spans="1:1" ht="15" customHeight="1">
      <c r="A1002" s="170"/>
    </row>
    <row r="1003" spans="1:1" ht="15" customHeight="1">
      <c r="A1003" s="170"/>
    </row>
    <row r="1004" spans="1:1" ht="15" customHeight="1">
      <c r="A1004" s="170"/>
    </row>
    <row r="1005" spans="1:1" ht="15" customHeight="1">
      <c r="A1005" s="170"/>
    </row>
    <row r="1006" spans="1:1" ht="15" customHeight="1">
      <c r="A1006" s="170"/>
    </row>
    <row r="1007" spans="1:1" ht="15" customHeight="1">
      <c r="A1007" s="170"/>
    </row>
    <row r="1008" spans="1:1" ht="15" customHeight="1">
      <c r="A1008" s="170"/>
    </row>
    <row r="1009" spans="1:1" ht="15" customHeight="1">
      <c r="A1009" s="170"/>
    </row>
    <row r="1010" spans="1:1" ht="15" customHeight="1">
      <c r="A1010" s="170"/>
    </row>
    <row r="1011" spans="1:1" ht="15" customHeight="1">
      <c r="A1011" s="170"/>
    </row>
    <row r="1012" spans="1:1" ht="15" customHeight="1">
      <c r="A1012" s="170"/>
    </row>
    <row r="1013" spans="1:1" ht="15" customHeight="1">
      <c r="A1013" s="170"/>
    </row>
    <row r="1014" spans="1:1" ht="15" customHeight="1">
      <c r="A1014" s="170"/>
    </row>
    <row r="1015" spans="1:1" ht="15" customHeight="1">
      <c r="A1015" s="170"/>
    </row>
    <row r="1016" spans="1:1" ht="15" customHeight="1">
      <c r="A1016" s="170"/>
    </row>
    <row r="1017" spans="1:1" ht="15" customHeight="1">
      <c r="A1017" s="170"/>
    </row>
    <row r="1018" spans="1:1" ht="15" customHeight="1">
      <c r="A1018" s="170"/>
    </row>
    <row r="1019" spans="1:1" ht="15" customHeight="1">
      <c r="A1019" s="170"/>
    </row>
    <row r="1020" spans="1:1" ht="15" customHeight="1">
      <c r="A1020" s="170"/>
    </row>
    <row r="1021" spans="1:1" ht="15" customHeight="1">
      <c r="A1021" s="170"/>
    </row>
    <row r="1022" spans="1:1" ht="15" customHeight="1">
      <c r="A1022" s="170"/>
    </row>
    <row r="1023" spans="1:1" ht="15" customHeight="1">
      <c r="A1023" s="170"/>
    </row>
    <row r="1024" spans="1:1" ht="15" customHeight="1">
      <c r="A1024" s="170"/>
    </row>
    <row r="1025" spans="1:1" ht="15" customHeight="1">
      <c r="A1025" s="170"/>
    </row>
    <row r="1026" spans="1:1" ht="15" customHeight="1">
      <c r="A1026" s="170"/>
    </row>
    <row r="1027" spans="1:1" ht="15" customHeight="1">
      <c r="A1027" s="170"/>
    </row>
    <row r="1028" spans="1:1" ht="15" customHeight="1">
      <c r="A1028" s="170"/>
    </row>
    <row r="1029" spans="1:1" ht="15" customHeight="1">
      <c r="A1029" s="170"/>
    </row>
    <row r="1030" spans="1:1" ht="15" customHeight="1">
      <c r="A1030" s="170"/>
    </row>
    <row r="1031" spans="1:1" ht="15" customHeight="1">
      <c r="A1031" s="170"/>
    </row>
    <row r="1032" spans="1:1" ht="15" customHeight="1">
      <c r="A1032" s="170"/>
    </row>
    <row r="1033" spans="1:1" ht="15" customHeight="1">
      <c r="A1033" s="170"/>
    </row>
    <row r="1034" spans="1:1" ht="15" customHeight="1">
      <c r="A1034" s="170"/>
    </row>
    <row r="1035" spans="1:1" ht="15" customHeight="1">
      <c r="A1035" s="170"/>
    </row>
    <row r="1036" spans="1:1" ht="15" customHeight="1">
      <c r="A1036" s="170"/>
    </row>
    <row r="1037" spans="1:1" ht="15" customHeight="1">
      <c r="A1037" s="170"/>
    </row>
    <row r="1038" spans="1:1" ht="15" customHeight="1">
      <c r="A1038" s="170"/>
    </row>
    <row r="1039" spans="1:1" ht="15" customHeight="1">
      <c r="A1039" s="170"/>
    </row>
    <row r="1040" spans="1:1" ht="15" customHeight="1">
      <c r="A1040" s="170"/>
    </row>
    <row r="1041" spans="1:1" ht="15" customHeight="1">
      <c r="A1041" s="170"/>
    </row>
    <row r="1042" spans="1:1" ht="15" customHeight="1">
      <c r="A1042" s="170"/>
    </row>
    <row r="1043" spans="1:1" ht="15" customHeight="1">
      <c r="A1043" s="170"/>
    </row>
    <row r="1044" spans="1:1" ht="15" customHeight="1">
      <c r="A1044" s="170"/>
    </row>
    <row r="1045" spans="1:1" ht="15" customHeight="1">
      <c r="A1045" s="170"/>
    </row>
    <row r="1046" spans="1:1" ht="15" customHeight="1">
      <c r="A1046" s="170"/>
    </row>
    <row r="1047" spans="1:1" ht="15" customHeight="1">
      <c r="A1047" s="170"/>
    </row>
    <row r="1048" spans="1:1" ht="15" customHeight="1">
      <c r="A1048" s="170"/>
    </row>
    <row r="1049" spans="1:1" ht="15" customHeight="1">
      <c r="A1049" s="170"/>
    </row>
    <row r="1050" spans="1:1" ht="15" customHeight="1">
      <c r="A1050" s="170"/>
    </row>
    <row r="1051" spans="1:1" ht="15" customHeight="1">
      <c r="A1051" s="170"/>
    </row>
    <row r="1052" spans="1:1" ht="15" customHeight="1">
      <c r="A1052" s="170"/>
    </row>
    <row r="1053" spans="1:1" ht="15" customHeight="1">
      <c r="A1053" s="170"/>
    </row>
    <row r="1054" spans="1:1" ht="15" customHeight="1">
      <c r="A1054" s="170"/>
    </row>
    <row r="1055" spans="1:1" ht="15" customHeight="1">
      <c r="A1055" s="170"/>
    </row>
    <row r="1056" spans="1:1" ht="15" customHeight="1">
      <c r="A1056" s="170"/>
    </row>
    <row r="1057" spans="1:1" ht="15" customHeight="1">
      <c r="A1057" s="170"/>
    </row>
    <row r="1058" spans="1:1" ht="15" customHeight="1">
      <c r="A1058" s="170"/>
    </row>
    <row r="1059" spans="1:1" ht="15" customHeight="1">
      <c r="A1059" s="170"/>
    </row>
    <row r="1060" spans="1:1" ht="15" customHeight="1">
      <c r="A1060" s="170"/>
    </row>
    <row r="1061" spans="1:1" ht="15" customHeight="1">
      <c r="A1061" s="170"/>
    </row>
    <row r="1062" spans="1:1" ht="15" customHeight="1">
      <c r="A1062" s="170"/>
    </row>
    <row r="1063" spans="1:1" ht="15" customHeight="1">
      <c r="A1063" s="170"/>
    </row>
    <row r="1064" spans="1:1" ht="15" customHeight="1">
      <c r="A1064" s="170"/>
    </row>
    <row r="1065" spans="1:1" ht="15" customHeight="1">
      <c r="A1065" s="170"/>
    </row>
    <row r="1066" spans="1:1" ht="15" customHeight="1">
      <c r="A1066" s="170"/>
    </row>
    <row r="1067" spans="1:1" ht="15" customHeight="1">
      <c r="A1067" s="170"/>
    </row>
    <row r="1068" spans="1:1" ht="15" customHeight="1">
      <c r="A1068" s="170"/>
    </row>
    <row r="1069" spans="1:1" ht="15" customHeight="1">
      <c r="A1069" s="170"/>
    </row>
    <row r="1070" spans="1:1" ht="15" customHeight="1">
      <c r="A1070" s="170"/>
    </row>
    <row r="1071" spans="1:1" ht="15" customHeight="1">
      <c r="A1071" s="170"/>
    </row>
    <row r="1072" spans="1:1" ht="15" customHeight="1">
      <c r="A1072" s="170"/>
    </row>
    <row r="1073" spans="1:1" ht="15" customHeight="1">
      <c r="A1073" s="170"/>
    </row>
    <row r="1074" spans="1:1" ht="15" customHeight="1">
      <c r="A1074" s="170"/>
    </row>
    <row r="1075" spans="1:1" ht="15" customHeight="1">
      <c r="A1075" s="170"/>
    </row>
    <row r="1076" spans="1:1" ht="15" customHeight="1">
      <c r="A1076" s="170"/>
    </row>
    <row r="1077" spans="1:1" ht="15" customHeight="1">
      <c r="A1077" s="170"/>
    </row>
    <row r="1078" spans="1:1" ht="15" customHeight="1">
      <c r="A1078" s="170"/>
    </row>
    <row r="1079" spans="1:1" ht="15" customHeight="1">
      <c r="A1079" s="170"/>
    </row>
    <row r="1080" spans="1:1" ht="15" customHeight="1">
      <c r="A1080" s="170"/>
    </row>
    <row r="1081" spans="1:1" ht="15" customHeight="1">
      <c r="A1081" s="170"/>
    </row>
    <row r="1082" spans="1:1" ht="15" customHeight="1">
      <c r="A1082" s="170"/>
    </row>
    <row r="1083" spans="1:1" ht="15" customHeight="1">
      <c r="A1083" s="170"/>
    </row>
    <row r="1084" spans="1:1" ht="15" customHeight="1">
      <c r="A1084" s="170"/>
    </row>
    <row r="1085" spans="1:1" ht="15" customHeight="1">
      <c r="A1085" s="170"/>
    </row>
    <row r="1086" spans="1:1" ht="15" customHeight="1">
      <c r="A1086" s="170"/>
    </row>
    <row r="1087" spans="1:1" ht="15" customHeight="1">
      <c r="A1087" s="170"/>
    </row>
    <row r="1088" spans="1:1" ht="15" customHeight="1">
      <c r="A1088" s="170"/>
    </row>
    <row r="1089" spans="1:1" ht="15" customHeight="1">
      <c r="A1089" s="170"/>
    </row>
    <row r="1090" spans="1:1" ht="15" customHeight="1">
      <c r="A1090" s="170"/>
    </row>
    <row r="1091" spans="1:1" ht="15" customHeight="1">
      <c r="A1091" s="170"/>
    </row>
    <row r="1092" spans="1:1" ht="15" customHeight="1">
      <c r="A1092" s="170"/>
    </row>
    <row r="1093" spans="1:1" ht="15" customHeight="1">
      <c r="A1093" s="170"/>
    </row>
    <row r="1094" spans="1:1" ht="15" customHeight="1">
      <c r="A1094" s="170"/>
    </row>
    <row r="1095" spans="1:1" ht="15" customHeight="1">
      <c r="A1095" s="170"/>
    </row>
    <row r="1096" spans="1:1" ht="15" customHeight="1">
      <c r="A1096" s="170"/>
    </row>
    <row r="1097" spans="1:1" ht="15" customHeight="1">
      <c r="A1097" s="170"/>
    </row>
    <row r="1098" spans="1:1" ht="15" customHeight="1">
      <c r="A1098" s="170"/>
    </row>
    <row r="1099" spans="1:1" ht="15" customHeight="1">
      <c r="A1099" s="170"/>
    </row>
    <row r="1100" spans="1:1" ht="15" customHeight="1">
      <c r="A1100" s="170"/>
    </row>
    <row r="1101" spans="1:1" ht="15" customHeight="1">
      <c r="A1101" s="170"/>
    </row>
    <row r="1102" spans="1:1" ht="15" customHeight="1">
      <c r="A1102" s="170"/>
    </row>
    <row r="1103" spans="1:1" ht="15" customHeight="1">
      <c r="A1103" s="170"/>
    </row>
    <row r="1104" spans="1:1" ht="15" customHeight="1">
      <c r="A1104" s="170"/>
    </row>
    <row r="1105" spans="1:1" ht="15" customHeight="1">
      <c r="A1105" s="170"/>
    </row>
    <row r="1106" spans="1:1" ht="15" customHeight="1">
      <c r="A1106" s="170"/>
    </row>
    <row r="1107" spans="1:1" ht="15" customHeight="1">
      <c r="A1107" s="170"/>
    </row>
    <row r="1108" spans="1:1" ht="15" customHeight="1">
      <c r="A1108" s="170"/>
    </row>
    <row r="1109" spans="1:1" ht="15" customHeight="1">
      <c r="A1109" s="170"/>
    </row>
    <row r="1110" spans="1:1" ht="15" customHeight="1">
      <c r="A1110" s="170"/>
    </row>
    <row r="1111" spans="1:1" ht="15" customHeight="1">
      <c r="A1111" s="170"/>
    </row>
    <row r="1112" spans="1:1" ht="15" customHeight="1">
      <c r="A1112" s="170"/>
    </row>
    <row r="1113" spans="1:1" ht="15" customHeight="1">
      <c r="A1113" s="170"/>
    </row>
    <row r="1114" spans="1:1" ht="15" customHeight="1">
      <c r="A1114" s="170"/>
    </row>
    <row r="1115" spans="1:1" ht="15" customHeight="1">
      <c r="A1115" s="170"/>
    </row>
    <row r="1116" spans="1:1" ht="15" customHeight="1">
      <c r="A1116" s="170"/>
    </row>
    <row r="1117" spans="1:1" ht="15" customHeight="1">
      <c r="A1117" s="170"/>
    </row>
    <row r="1118" spans="1:1" ht="15" customHeight="1">
      <c r="A1118" s="170"/>
    </row>
    <row r="1119" spans="1:1" ht="15" customHeight="1">
      <c r="A1119" s="170"/>
    </row>
    <row r="1120" spans="1:1" ht="15" customHeight="1">
      <c r="A1120" s="170"/>
    </row>
    <row r="1121" spans="1:1" ht="15" customHeight="1">
      <c r="A1121" s="170"/>
    </row>
    <row r="1122" spans="1:1" ht="15" customHeight="1">
      <c r="A1122" s="170"/>
    </row>
    <row r="1123" spans="1:1" ht="15" customHeight="1">
      <c r="A1123" s="170"/>
    </row>
    <row r="1124" spans="1:1" ht="15" customHeight="1">
      <c r="A1124" s="170"/>
    </row>
    <row r="1125" spans="1:1" ht="15" customHeight="1">
      <c r="A1125" s="170"/>
    </row>
    <row r="1126" spans="1:1" ht="15" customHeight="1">
      <c r="A1126" s="170"/>
    </row>
    <row r="1127" spans="1:1" ht="15" customHeight="1">
      <c r="A1127" s="170"/>
    </row>
    <row r="1128" spans="1:1" ht="15" customHeight="1">
      <c r="A1128" s="170"/>
    </row>
    <row r="1129" spans="1:1" ht="15" customHeight="1">
      <c r="A1129" s="170"/>
    </row>
    <row r="1130" spans="1:1" ht="15" customHeight="1">
      <c r="A1130" s="170"/>
    </row>
    <row r="1131" spans="1:1" ht="15" customHeight="1">
      <c r="A1131" s="170"/>
    </row>
    <row r="1132" spans="1:1" ht="15" customHeight="1">
      <c r="A1132" s="170"/>
    </row>
    <row r="1133" spans="1:1" ht="15" customHeight="1">
      <c r="A1133" s="170"/>
    </row>
    <row r="1134" spans="1:1" ht="15" customHeight="1">
      <c r="A1134" s="170"/>
    </row>
    <row r="1135" spans="1:1" ht="15" customHeight="1">
      <c r="A1135" s="170"/>
    </row>
    <row r="1136" spans="1:1" ht="15" customHeight="1">
      <c r="A1136" s="170"/>
    </row>
    <row r="1137" spans="1:1" ht="15" customHeight="1">
      <c r="A1137" s="170"/>
    </row>
    <row r="1138" spans="1:1" ht="15" customHeight="1">
      <c r="A1138" s="170"/>
    </row>
    <row r="1139" spans="1:1" ht="15" customHeight="1">
      <c r="A1139" s="170"/>
    </row>
    <row r="1140" spans="1:1" ht="15" customHeight="1">
      <c r="A1140" s="170"/>
    </row>
    <row r="1141" spans="1:1" ht="15" customHeight="1">
      <c r="A1141" s="170"/>
    </row>
    <row r="1142" spans="1:1" ht="15" customHeight="1">
      <c r="A1142" s="170"/>
    </row>
    <row r="1143" spans="1:1" ht="15" customHeight="1">
      <c r="A1143" s="170"/>
    </row>
    <row r="1144" spans="1:1" ht="15" customHeight="1">
      <c r="A1144" s="170"/>
    </row>
    <row r="1145" spans="1:1" ht="15" customHeight="1">
      <c r="A1145" s="170"/>
    </row>
    <row r="1146" spans="1:1" ht="15" customHeight="1">
      <c r="A1146" s="170"/>
    </row>
    <row r="1147" spans="1:1" ht="15" customHeight="1">
      <c r="A1147" s="170"/>
    </row>
    <row r="1148" spans="1:1" ht="15" customHeight="1">
      <c r="A1148" s="170"/>
    </row>
    <row r="1149" spans="1:1" ht="15" customHeight="1">
      <c r="A1149" s="170"/>
    </row>
    <row r="1150" spans="1:1" ht="15" customHeight="1">
      <c r="A1150" s="170"/>
    </row>
    <row r="1151" spans="1:1" ht="15" customHeight="1">
      <c r="A1151" s="170"/>
    </row>
    <row r="1152" spans="1:1" ht="15" customHeight="1">
      <c r="A1152" s="170"/>
    </row>
    <row r="1153" spans="1:1" ht="15" customHeight="1">
      <c r="A1153" s="170"/>
    </row>
    <row r="1154" spans="1:1" ht="15" customHeight="1">
      <c r="A1154" s="170"/>
    </row>
    <row r="1155" spans="1:1" ht="15" customHeight="1">
      <c r="A1155" s="170"/>
    </row>
    <row r="1156" spans="1:1" ht="15" customHeight="1">
      <c r="A1156" s="170"/>
    </row>
    <row r="1157" spans="1:1" ht="15" customHeight="1">
      <c r="A1157" s="170"/>
    </row>
    <row r="1158" spans="1:1" ht="15" customHeight="1">
      <c r="A1158" s="170"/>
    </row>
    <row r="1159" spans="1:1" ht="15" customHeight="1">
      <c r="A1159" s="170"/>
    </row>
    <row r="1160" spans="1:1" ht="15" customHeight="1">
      <c r="A1160" s="170"/>
    </row>
    <row r="1161" spans="1:1" ht="15" customHeight="1">
      <c r="A1161" s="170"/>
    </row>
    <row r="1162" spans="1:1" ht="15" customHeight="1">
      <c r="A1162" s="170"/>
    </row>
    <row r="1163" spans="1:1" ht="15" customHeight="1">
      <c r="A1163" s="170"/>
    </row>
    <row r="1164" spans="1:1" ht="15" customHeight="1">
      <c r="A1164" s="170"/>
    </row>
    <row r="1165" spans="1:1" ht="15" customHeight="1">
      <c r="A1165" s="170"/>
    </row>
    <row r="1166" spans="1:1" ht="15" customHeight="1">
      <c r="A1166" s="170"/>
    </row>
    <row r="1167" spans="1:1" ht="15" customHeight="1">
      <c r="A1167" s="170"/>
    </row>
    <row r="1168" spans="1:1" ht="15" customHeight="1">
      <c r="A1168" s="170"/>
    </row>
    <row r="1169" spans="1:1" ht="15" customHeight="1">
      <c r="A1169" s="170"/>
    </row>
    <row r="1170" spans="1:1" ht="15" customHeight="1">
      <c r="A1170" s="170"/>
    </row>
    <row r="1171" spans="1:1" ht="15" customHeight="1">
      <c r="A1171" s="170"/>
    </row>
    <row r="1172" spans="1:1" ht="15" customHeight="1">
      <c r="A1172" s="170"/>
    </row>
    <row r="1173" spans="1:1" ht="15" customHeight="1">
      <c r="A1173" s="170"/>
    </row>
    <row r="1174" spans="1:1" ht="15" customHeight="1">
      <c r="A1174" s="170"/>
    </row>
    <row r="1175" spans="1:1" ht="15" customHeight="1">
      <c r="A1175" s="170"/>
    </row>
    <row r="1176" spans="1:1" ht="15" customHeight="1">
      <c r="A1176" s="170"/>
    </row>
    <row r="1177" spans="1:1" ht="15" customHeight="1">
      <c r="A1177" s="170"/>
    </row>
    <row r="1178" spans="1:1" ht="15" customHeight="1">
      <c r="A1178" s="170"/>
    </row>
    <row r="1179" spans="1:1" ht="15" customHeight="1">
      <c r="A1179" s="170"/>
    </row>
    <row r="1180" spans="1:1" ht="15" customHeight="1">
      <c r="A1180" s="170"/>
    </row>
    <row r="1181" spans="1:1" ht="15" customHeight="1">
      <c r="A1181" s="170"/>
    </row>
    <row r="1182" spans="1:1" ht="15" customHeight="1">
      <c r="A1182" s="170"/>
    </row>
    <row r="1183" spans="1:1" ht="15" customHeight="1">
      <c r="A1183" s="170"/>
    </row>
    <row r="1184" spans="1:1" ht="15" customHeight="1">
      <c r="A1184" s="170"/>
    </row>
    <row r="1185" spans="1:1" ht="15" customHeight="1">
      <c r="A1185" s="170"/>
    </row>
    <row r="1186" spans="1:1" ht="15" customHeight="1">
      <c r="A1186" s="170"/>
    </row>
    <row r="1187" spans="1:1" ht="15" customHeight="1">
      <c r="A1187" s="170"/>
    </row>
    <row r="1188" spans="1:1" ht="15" customHeight="1">
      <c r="A1188" s="170"/>
    </row>
    <row r="1189" spans="1:1" ht="15" customHeight="1">
      <c r="A1189" s="170"/>
    </row>
    <row r="1190" spans="1:1" ht="15" customHeight="1">
      <c r="A1190" s="170"/>
    </row>
    <row r="1191" spans="1:1" ht="15" customHeight="1">
      <c r="A1191" s="170"/>
    </row>
    <row r="1192" spans="1:1" ht="15" customHeight="1">
      <c r="A1192" s="170"/>
    </row>
    <row r="1193" spans="1:1" ht="15" customHeight="1">
      <c r="A1193" s="170"/>
    </row>
    <row r="1194" spans="1:1" ht="15" customHeight="1">
      <c r="A1194" s="170"/>
    </row>
    <row r="1195" spans="1:1" ht="15" customHeight="1">
      <c r="A1195" s="170"/>
    </row>
    <row r="1196" spans="1:1" ht="15" customHeight="1">
      <c r="A1196" s="170"/>
    </row>
    <row r="1197" spans="1:1" ht="15" customHeight="1">
      <c r="A1197" s="170"/>
    </row>
    <row r="1198" spans="1:1" ht="15" customHeight="1">
      <c r="A1198" s="170"/>
    </row>
    <row r="1199" spans="1:1" ht="15" customHeight="1">
      <c r="A1199" s="170"/>
    </row>
    <row r="1200" spans="1:1" ht="15" customHeight="1">
      <c r="A1200" s="170"/>
    </row>
    <row r="1201" spans="1:1" ht="15" customHeight="1">
      <c r="A1201" s="170"/>
    </row>
    <row r="1202" spans="1:1" ht="15" customHeight="1">
      <c r="A1202" s="170"/>
    </row>
    <row r="1203" spans="1:1" ht="15" customHeight="1">
      <c r="A1203" s="170"/>
    </row>
    <row r="1204" spans="1:1" ht="15" customHeight="1">
      <c r="A1204" s="170"/>
    </row>
    <row r="1205" spans="1:1" ht="15" customHeight="1">
      <c r="A1205" s="170"/>
    </row>
    <row r="1206" spans="1:1" ht="15" customHeight="1">
      <c r="A1206" s="170"/>
    </row>
    <row r="1207" spans="1:1" ht="15" customHeight="1">
      <c r="A1207" s="170"/>
    </row>
    <row r="1208" spans="1:1" ht="15" customHeight="1">
      <c r="A1208" s="170"/>
    </row>
    <row r="1209" spans="1:1" ht="15" customHeight="1">
      <c r="A1209" s="170"/>
    </row>
    <row r="1210" spans="1:1" ht="15" customHeight="1">
      <c r="A1210" s="170"/>
    </row>
    <row r="1211" spans="1:1" ht="15" customHeight="1">
      <c r="A1211" s="170"/>
    </row>
    <row r="1212" spans="1:1" ht="15" customHeight="1">
      <c r="A1212" s="170"/>
    </row>
    <row r="1213" spans="1:1" ht="15" customHeight="1">
      <c r="A1213" s="170"/>
    </row>
    <row r="1214" spans="1:1" ht="15" customHeight="1">
      <c r="A1214" s="170"/>
    </row>
    <row r="1215" spans="1:1" ht="15" customHeight="1">
      <c r="A1215" s="170"/>
    </row>
    <row r="1216" spans="1:1" ht="15" customHeight="1">
      <c r="A1216" s="170"/>
    </row>
    <row r="1217" spans="1:1" ht="15" customHeight="1">
      <c r="A1217" s="170"/>
    </row>
    <row r="1218" spans="1:1" ht="15" customHeight="1">
      <c r="A1218" s="170"/>
    </row>
    <row r="1219" spans="1:1" ht="15" customHeight="1">
      <c r="A1219" s="170"/>
    </row>
    <row r="1220" spans="1:1" ht="15" customHeight="1">
      <c r="A1220" s="170"/>
    </row>
    <row r="1221" spans="1:1" ht="15" customHeight="1">
      <c r="A1221" s="170"/>
    </row>
    <row r="1222" spans="1:1" ht="15" customHeight="1">
      <c r="A1222" s="170"/>
    </row>
    <row r="1223" spans="1:1" ht="15" customHeight="1">
      <c r="A1223" s="170"/>
    </row>
    <row r="1224" spans="1:1" ht="15" customHeight="1">
      <c r="A1224" s="170"/>
    </row>
    <row r="1225" spans="1:1" ht="15" customHeight="1">
      <c r="A1225" s="170"/>
    </row>
    <row r="1226" spans="1:1" ht="15" customHeight="1">
      <c r="A1226" s="170"/>
    </row>
    <row r="1227" spans="1:1" ht="15" customHeight="1">
      <c r="A1227" s="170"/>
    </row>
    <row r="1228" spans="1:1" ht="15" customHeight="1">
      <c r="A1228" s="170"/>
    </row>
    <row r="1229" spans="1:1" ht="15" customHeight="1">
      <c r="A1229" s="170"/>
    </row>
    <row r="1230" spans="1:1" ht="15" customHeight="1">
      <c r="A1230" s="170"/>
    </row>
    <row r="1231" spans="1:1" ht="15" customHeight="1">
      <c r="A1231" s="170"/>
    </row>
    <row r="1232" spans="1:1" ht="15" customHeight="1">
      <c r="A1232" s="170"/>
    </row>
    <row r="1233" spans="1:1" ht="15" customHeight="1">
      <c r="A1233" s="170"/>
    </row>
    <row r="1234" spans="1:1" ht="15" customHeight="1">
      <c r="A1234" s="170"/>
    </row>
    <row r="1235" spans="1:1" ht="15" customHeight="1">
      <c r="A1235" s="170"/>
    </row>
    <row r="1236" spans="1:1" ht="15" customHeight="1">
      <c r="A1236" s="170"/>
    </row>
    <row r="1237" spans="1:1" ht="15" customHeight="1">
      <c r="A1237" s="170"/>
    </row>
    <row r="1238" spans="1:1" ht="15" customHeight="1">
      <c r="A1238" s="170"/>
    </row>
    <row r="1239" spans="1:1" ht="15" customHeight="1">
      <c r="A1239" s="170"/>
    </row>
    <row r="1240" spans="1:1" ht="15" customHeight="1">
      <c r="A1240" s="170"/>
    </row>
    <row r="1241" spans="1:1" ht="15" customHeight="1">
      <c r="A1241" s="170"/>
    </row>
    <row r="1242" spans="1:1" ht="15" customHeight="1">
      <c r="A1242" s="170"/>
    </row>
    <row r="1243" spans="1:1" ht="15" customHeight="1">
      <c r="A1243" s="170"/>
    </row>
    <row r="1244" spans="1:1" ht="15" customHeight="1">
      <c r="A1244" s="170"/>
    </row>
    <row r="1245" spans="1:1" ht="15" customHeight="1">
      <c r="A1245" s="170"/>
    </row>
    <row r="1246" spans="1:1" ht="15" customHeight="1">
      <c r="A1246" s="170"/>
    </row>
    <row r="1247" spans="1:1" ht="15" customHeight="1">
      <c r="A1247" s="170"/>
    </row>
    <row r="1248" spans="1:1" ht="15" customHeight="1">
      <c r="A1248" s="170"/>
    </row>
    <row r="1249" spans="1:1" ht="15" customHeight="1">
      <c r="A1249" s="170"/>
    </row>
    <row r="1250" spans="1:1" ht="15" customHeight="1">
      <c r="A1250" s="170"/>
    </row>
    <row r="1251" spans="1:1" ht="15" customHeight="1">
      <c r="A1251" s="170"/>
    </row>
    <row r="1252" spans="1:1" ht="15" customHeight="1">
      <c r="A1252" s="170"/>
    </row>
    <row r="1253" spans="1:1" ht="15" customHeight="1">
      <c r="A1253" s="170"/>
    </row>
    <row r="1254" spans="1:1" ht="15" customHeight="1">
      <c r="A1254" s="170"/>
    </row>
    <row r="1255" spans="1:1" ht="15" customHeight="1">
      <c r="A1255" s="170"/>
    </row>
    <row r="1256" spans="1:1" ht="15" customHeight="1">
      <c r="A1256" s="170"/>
    </row>
    <row r="1257" spans="1:1" ht="15" customHeight="1">
      <c r="A1257" s="170"/>
    </row>
    <row r="1258" spans="1:1" ht="15" customHeight="1">
      <c r="A1258" s="170"/>
    </row>
    <row r="1259" spans="1:1" ht="15" customHeight="1">
      <c r="A1259" s="170"/>
    </row>
    <row r="1260" spans="1:1" ht="15" customHeight="1">
      <c r="A1260" s="170"/>
    </row>
    <row r="1261" spans="1:1" ht="15" customHeight="1">
      <c r="A1261" s="170"/>
    </row>
    <row r="1262" spans="1:1" ht="15" customHeight="1">
      <c r="A1262" s="170"/>
    </row>
    <row r="1263" spans="1:1" ht="15" customHeight="1">
      <c r="A1263" s="170"/>
    </row>
    <row r="1264" spans="1:1" ht="15" customHeight="1">
      <c r="A1264" s="170"/>
    </row>
    <row r="1265" spans="1:1" ht="15" customHeight="1">
      <c r="A1265" s="170"/>
    </row>
    <row r="1266" spans="1:1" ht="15" customHeight="1">
      <c r="A1266" s="170"/>
    </row>
    <row r="1267" spans="1:1" ht="15" customHeight="1">
      <c r="A1267" s="170"/>
    </row>
    <row r="1268" spans="1:1" ht="15" customHeight="1">
      <c r="A1268" s="170"/>
    </row>
    <row r="1269" spans="1:1" ht="15" customHeight="1">
      <c r="A1269" s="170"/>
    </row>
    <row r="1270" spans="1:1" ht="15" customHeight="1">
      <c r="A1270" s="170"/>
    </row>
    <row r="1271" spans="1:1" ht="15" customHeight="1">
      <c r="A1271" s="170"/>
    </row>
    <row r="1272" spans="1:1" ht="15" customHeight="1">
      <c r="A1272" s="170"/>
    </row>
    <row r="1273" spans="1:1" ht="15" customHeight="1">
      <c r="A1273" s="170"/>
    </row>
    <row r="1274" spans="1:1" ht="15" customHeight="1">
      <c r="A1274" s="170"/>
    </row>
    <row r="1275" spans="1:1" ht="15" customHeight="1">
      <c r="A1275" s="170"/>
    </row>
    <row r="1276" spans="1:1" ht="15" customHeight="1">
      <c r="A1276" s="170"/>
    </row>
    <row r="1277" spans="1:1" ht="15" customHeight="1">
      <c r="A1277" s="170"/>
    </row>
    <row r="1278" spans="1:1" ht="15" customHeight="1">
      <c r="A1278" s="170"/>
    </row>
    <row r="1279" spans="1:1" ht="15" customHeight="1">
      <c r="A1279" s="170"/>
    </row>
    <row r="1280" spans="1:1" ht="15" customHeight="1">
      <c r="A1280" s="170"/>
    </row>
    <row r="1281" spans="1:1" ht="15" customHeight="1">
      <c r="A1281" s="170"/>
    </row>
    <row r="1282" spans="1:1" ht="15" customHeight="1">
      <c r="A1282" s="170"/>
    </row>
    <row r="1283" spans="1:1" ht="15" customHeight="1">
      <c r="A1283" s="170"/>
    </row>
    <row r="1284" spans="1:1" ht="15" customHeight="1">
      <c r="A1284" s="170"/>
    </row>
    <row r="1285" spans="1:1" ht="15" customHeight="1">
      <c r="A1285" s="170"/>
    </row>
    <row r="1286" spans="1:1" ht="15" customHeight="1">
      <c r="A1286" s="170"/>
    </row>
    <row r="1287" spans="1:1" ht="15" customHeight="1">
      <c r="A1287" s="170"/>
    </row>
    <row r="1288" spans="1:1" ht="15" customHeight="1">
      <c r="A1288" s="170"/>
    </row>
    <row r="1289" spans="1:1" ht="15" customHeight="1">
      <c r="A1289" s="170"/>
    </row>
    <row r="1290" spans="1:1" ht="15" customHeight="1">
      <c r="A1290" s="170"/>
    </row>
    <row r="1291" spans="1:1" ht="15" customHeight="1">
      <c r="A1291" s="170"/>
    </row>
    <row r="1292" spans="1:1" ht="15" customHeight="1">
      <c r="A1292" s="170"/>
    </row>
    <row r="1293" spans="1:1" ht="15" customHeight="1">
      <c r="A1293" s="170"/>
    </row>
    <row r="1294" spans="1:1" ht="15" customHeight="1">
      <c r="A1294" s="170"/>
    </row>
    <row r="1295" spans="1:1" ht="15" customHeight="1">
      <c r="A1295" s="170"/>
    </row>
    <row r="1296" spans="1:1" ht="15" customHeight="1">
      <c r="A1296" s="170"/>
    </row>
    <row r="1297" spans="1:1" ht="15" customHeight="1">
      <c r="A1297" s="170"/>
    </row>
    <row r="1298" spans="1:1" ht="15" customHeight="1">
      <c r="A1298" s="170"/>
    </row>
    <row r="1299" spans="1:1" ht="15" customHeight="1">
      <c r="A1299" s="170"/>
    </row>
    <row r="1300" spans="1:1" ht="15" customHeight="1">
      <c r="A1300" s="170"/>
    </row>
    <row r="1301" spans="1:1" ht="15" customHeight="1">
      <c r="A1301" s="170"/>
    </row>
    <row r="1302" spans="1:1" ht="15" customHeight="1">
      <c r="A1302" s="170"/>
    </row>
    <row r="1303" spans="1:1" ht="15" customHeight="1">
      <c r="A1303" s="170"/>
    </row>
    <row r="1304" spans="1:1" ht="15" customHeight="1">
      <c r="A1304" s="170"/>
    </row>
    <row r="1305" spans="1:1" ht="15" customHeight="1">
      <c r="A1305" s="170"/>
    </row>
    <row r="1306" spans="1:1" ht="15" customHeight="1">
      <c r="A1306" s="170"/>
    </row>
    <row r="1307" spans="1:1" ht="15" customHeight="1">
      <c r="A1307" s="170"/>
    </row>
    <row r="1308" spans="1:1" ht="15" customHeight="1">
      <c r="A1308" s="170"/>
    </row>
    <row r="1309" spans="1:1" ht="15" customHeight="1">
      <c r="A1309" s="170"/>
    </row>
    <row r="1310" spans="1:1" ht="15" customHeight="1">
      <c r="A1310" s="170"/>
    </row>
    <row r="1311" spans="1:1" ht="15" customHeight="1">
      <c r="A1311" s="170"/>
    </row>
    <row r="1312" spans="1:1" ht="15" customHeight="1">
      <c r="A1312" s="170"/>
    </row>
    <row r="1313" spans="1:1" ht="15" customHeight="1">
      <c r="A1313" s="170"/>
    </row>
    <row r="1314" spans="1:1" ht="15" customHeight="1">
      <c r="A1314" s="170"/>
    </row>
    <row r="1315" spans="1:1" ht="15" customHeight="1">
      <c r="A1315" s="170"/>
    </row>
    <row r="1316" spans="1:1" ht="15" customHeight="1">
      <c r="A1316" s="170"/>
    </row>
    <row r="1317" spans="1:1" ht="15" customHeight="1">
      <c r="A1317" s="170"/>
    </row>
    <row r="1318" spans="1:1" ht="15" customHeight="1">
      <c r="A1318" s="170"/>
    </row>
    <row r="1319" spans="1:1" ht="15" customHeight="1">
      <c r="A1319" s="170"/>
    </row>
    <row r="1320" spans="1:1" ht="15" customHeight="1">
      <c r="A1320" s="170"/>
    </row>
    <row r="1321" spans="1:1" ht="15" customHeight="1">
      <c r="A1321" s="170"/>
    </row>
    <row r="1322" spans="1:1" ht="15" customHeight="1">
      <c r="A1322" s="170"/>
    </row>
    <row r="1323" spans="1:1" ht="15" customHeight="1">
      <c r="A1323" s="170"/>
    </row>
    <row r="1324" spans="1:1" ht="15" customHeight="1">
      <c r="A1324" s="170"/>
    </row>
    <row r="1325" spans="1:1" ht="15" customHeight="1">
      <c r="A1325" s="170"/>
    </row>
    <row r="1326" spans="1:1" ht="15" customHeight="1">
      <c r="A1326" s="170"/>
    </row>
    <row r="1327" spans="1:1" ht="15" customHeight="1">
      <c r="A1327" s="170"/>
    </row>
    <row r="1328" spans="1:1" ht="15" customHeight="1">
      <c r="A1328" s="170"/>
    </row>
    <row r="1329" spans="1:1" ht="15" customHeight="1">
      <c r="A1329" s="170"/>
    </row>
    <row r="1330" spans="1:1" ht="15" customHeight="1">
      <c r="A1330" s="170"/>
    </row>
    <row r="1331" spans="1:1" ht="15" customHeight="1">
      <c r="A1331" s="170"/>
    </row>
    <row r="1332" spans="1:1" ht="15" customHeight="1">
      <c r="A1332" s="170"/>
    </row>
    <row r="1333" spans="1:1" ht="15" customHeight="1">
      <c r="A1333" s="170"/>
    </row>
    <row r="1334" spans="1:1" ht="15" customHeight="1">
      <c r="A1334" s="170"/>
    </row>
    <row r="1335" spans="1:1" ht="15" customHeight="1">
      <c r="A1335" s="170"/>
    </row>
    <row r="1336" spans="1:1" ht="15" customHeight="1">
      <c r="A1336" s="170"/>
    </row>
    <row r="1337" spans="1:1" ht="15" customHeight="1">
      <c r="A1337" s="170"/>
    </row>
    <row r="1338" spans="1:1" ht="15" customHeight="1">
      <c r="A1338" s="170"/>
    </row>
    <row r="1339" spans="1:1" ht="15" customHeight="1">
      <c r="A1339" s="170"/>
    </row>
    <row r="1340" spans="1:1" ht="15" customHeight="1">
      <c r="A1340" s="170"/>
    </row>
    <row r="1341" spans="1:1" ht="15" customHeight="1">
      <c r="A1341" s="170"/>
    </row>
    <row r="1342" spans="1:1" ht="15" customHeight="1">
      <c r="A1342" s="170"/>
    </row>
    <row r="1343" spans="1:1" ht="15" customHeight="1">
      <c r="A1343" s="170"/>
    </row>
    <row r="1344" spans="1:1" ht="15" customHeight="1">
      <c r="A1344" s="170"/>
    </row>
    <row r="1345" spans="1:1" ht="15" customHeight="1">
      <c r="A1345" s="170"/>
    </row>
    <row r="1346" spans="1:1" ht="15" customHeight="1">
      <c r="A1346" s="170"/>
    </row>
    <row r="1347" spans="1:1" ht="15" customHeight="1">
      <c r="A1347" s="170"/>
    </row>
    <row r="1348" spans="1:1" ht="15" customHeight="1">
      <c r="A1348" s="170"/>
    </row>
    <row r="1349" spans="1:1" ht="15" customHeight="1">
      <c r="A1349" s="170"/>
    </row>
    <row r="1350" spans="1:1" ht="15" customHeight="1">
      <c r="A1350" s="170"/>
    </row>
    <row r="1351" spans="1:1" ht="15" customHeight="1">
      <c r="A1351" s="170"/>
    </row>
    <row r="1352" spans="1:1" ht="15" customHeight="1">
      <c r="A1352" s="170"/>
    </row>
    <row r="1353" spans="1:1" ht="15" customHeight="1">
      <c r="A1353" s="170"/>
    </row>
    <row r="1354" spans="1:1" ht="15" customHeight="1">
      <c r="A1354" s="170"/>
    </row>
    <row r="1355" spans="1:1" ht="15" customHeight="1">
      <c r="A1355" s="170"/>
    </row>
    <row r="1356" spans="1:1" ht="15" customHeight="1">
      <c r="A1356" s="170"/>
    </row>
    <row r="1357" spans="1:1" ht="15" customHeight="1">
      <c r="A1357" s="170"/>
    </row>
    <row r="1358" spans="1:1" ht="15" customHeight="1">
      <c r="A1358" s="170"/>
    </row>
    <row r="1359" spans="1:1" ht="15" customHeight="1">
      <c r="A1359" s="170"/>
    </row>
    <row r="1360" spans="1:1" ht="15" customHeight="1">
      <c r="A1360" s="170"/>
    </row>
    <row r="1361" spans="1:1" ht="15" customHeight="1">
      <c r="A1361" s="170"/>
    </row>
    <row r="1362" spans="1:1" ht="15" customHeight="1">
      <c r="A1362" s="170"/>
    </row>
    <row r="1363" spans="1:1" ht="15" customHeight="1">
      <c r="A1363" s="170"/>
    </row>
    <row r="1364" spans="1:1" ht="15" customHeight="1">
      <c r="A1364" s="170"/>
    </row>
    <row r="1365" spans="1:1" ht="15" customHeight="1">
      <c r="A1365" s="170"/>
    </row>
    <row r="1366" spans="1:1" ht="15" customHeight="1">
      <c r="A1366" s="170"/>
    </row>
    <row r="1367" spans="1:1" ht="15" customHeight="1">
      <c r="A1367" s="170"/>
    </row>
    <row r="1368" spans="1:1" ht="15" customHeight="1">
      <c r="A1368" s="170"/>
    </row>
    <row r="1369" spans="1:1" ht="15" customHeight="1">
      <c r="A1369" s="170"/>
    </row>
    <row r="1370" spans="1:1" ht="15" customHeight="1">
      <c r="A1370" s="170"/>
    </row>
    <row r="1371" spans="1:1" ht="15" customHeight="1">
      <c r="A1371" s="170"/>
    </row>
    <row r="1372" spans="1:1" ht="15" customHeight="1">
      <c r="A1372" s="170"/>
    </row>
    <row r="1373" spans="1:1" ht="15" customHeight="1">
      <c r="A1373" s="170"/>
    </row>
    <row r="1374" spans="1:1" ht="15" customHeight="1">
      <c r="A1374" s="170"/>
    </row>
    <row r="1375" spans="1:1" ht="15" customHeight="1">
      <c r="A1375" s="170"/>
    </row>
    <row r="1376" spans="1:1" ht="15" customHeight="1">
      <c r="A1376" s="170"/>
    </row>
    <row r="1377" spans="1:1" ht="15" customHeight="1">
      <c r="A1377" s="170"/>
    </row>
    <row r="1378" spans="1:1" ht="15" customHeight="1">
      <c r="A1378" s="170"/>
    </row>
    <row r="1379" spans="1:1" ht="15" customHeight="1">
      <c r="A1379" s="170"/>
    </row>
    <row r="1380" spans="1:1" ht="15" customHeight="1">
      <c r="A1380" s="170"/>
    </row>
    <row r="1381" spans="1:1" ht="15" customHeight="1">
      <c r="A1381" s="170"/>
    </row>
    <row r="1382" spans="1:1" ht="15" customHeight="1">
      <c r="A1382" s="170"/>
    </row>
    <row r="1383" spans="1:1" ht="15" customHeight="1">
      <c r="A1383" s="170"/>
    </row>
    <row r="1384" spans="1:1" ht="15" customHeight="1">
      <c r="A1384" s="170"/>
    </row>
    <row r="1385" spans="1:1" ht="15" customHeight="1">
      <c r="A1385" s="170"/>
    </row>
    <row r="1386" spans="1:1" ht="15" customHeight="1">
      <c r="A1386" s="170"/>
    </row>
    <row r="1387" spans="1:1" ht="15" customHeight="1">
      <c r="A1387" s="170"/>
    </row>
    <row r="1388" spans="1:1" ht="15" customHeight="1">
      <c r="A1388" s="170"/>
    </row>
    <row r="1389" spans="1:1" ht="15" customHeight="1">
      <c r="A1389" s="170"/>
    </row>
    <row r="1390" spans="1:1" ht="15" customHeight="1">
      <c r="A1390" s="170"/>
    </row>
    <row r="1391" spans="1:1" ht="15" customHeight="1">
      <c r="A1391" s="170"/>
    </row>
    <row r="1392" spans="1:1" ht="15" customHeight="1">
      <c r="A1392" s="170"/>
    </row>
    <row r="1393" spans="1:1" ht="15" customHeight="1">
      <c r="A1393" s="170"/>
    </row>
    <row r="1394" spans="1:1" ht="15" customHeight="1">
      <c r="A1394" s="170"/>
    </row>
    <row r="1395" spans="1:1" ht="15" customHeight="1">
      <c r="A1395" s="170"/>
    </row>
    <row r="1396" spans="1:1" ht="15" customHeight="1">
      <c r="A1396" s="170"/>
    </row>
    <row r="1397" spans="1:1" ht="15" customHeight="1">
      <c r="A1397" s="170"/>
    </row>
    <row r="1398" spans="1:1" ht="15" customHeight="1">
      <c r="A1398" s="170"/>
    </row>
    <row r="1399" spans="1:1" ht="15" customHeight="1">
      <c r="A1399" s="170"/>
    </row>
    <row r="1400" spans="1:1" ht="15" customHeight="1">
      <c r="A1400" s="170"/>
    </row>
    <row r="1401" spans="1:1" ht="15" customHeight="1">
      <c r="A1401" s="170"/>
    </row>
    <row r="1402" spans="1:1" ht="15" customHeight="1">
      <c r="A1402" s="170"/>
    </row>
    <row r="1403" spans="1:1" ht="15" customHeight="1">
      <c r="A1403" s="170"/>
    </row>
    <row r="1404" spans="1:1" ht="15" customHeight="1">
      <c r="A1404" s="170"/>
    </row>
    <row r="1405" spans="1:1" ht="15" customHeight="1">
      <c r="A1405" s="170"/>
    </row>
    <row r="1406" spans="1:1" ht="15" customHeight="1">
      <c r="A1406" s="170"/>
    </row>
    <row r="1407" spans="1:1" ht="15" customHeight="1">
      <c r="A1407" s="170"/>
    </row>
    <row r="1408" spans="1:1" ht="15" customHeight="1">
      <c r="A1408" s="170"/>
    </row>
    <row r="1409" spans="1:1" ht="15" customHeight="1">
      <c r="A1409" s="170"/>
    </row>
    <row r="1410" spans="1:1" ht="15" customHeight="1">
      <c r="A1410" s="170"/>
    </row>
    <row r="1411" spans="1:1" ht="15" customHeight="1">
      <c r="A1411" s="170"/>
    </row>
    <row r="1412" spans="1:1" ht="15" customHeight="1">
      <c r="A1412" s="170"/>
    </row>
    <row r="1413" spans="1:1" ht="15" customHeight="1">
      <c r="A1413" s="170"/>
    </row>
    <row r="1414" spans="1:1" ht="15" customHeight="1">
      <c r="A1414" s="170"/>
    </row>
    <row r="1415" spans="1:1" ht="15" customHeight="1">
      <c r="A1415" s="170"/>
    </row>
    <row r="1416" spans="1:1" ht="15" customHeight="1">
      <c r="A1416" s="170"/>
    </row>
    <row r="1417" spans="1:1" ht="15" customHeight="1">
      <c r="A1417" s="170"/>
    </row>
    <row r="1418" spans="1:1" ht="15" customHeight="1">
      <c r="A1418" s="170"/>
    </row>
    <row r="1419" spans="1:1" ht="15" customHeight="1">
      <c r="A1419" s="170"/>
    </row>
    <row r="1420" spans="1:1" ht="15" customHeight="1">
      <c r="A1420" s="170"/>
    </row>
    <row r="1421" spans="1:1" ht="15" customHeight="1">
      <c r="A1421" s="170"/>
    </row>
    <row r="1422" spans="1:1" ht="15" customHeight="1">
      <c r="A1422" s="170"/>
    </row>
    <row r="1423" spans="1:1" ht="15" customHeight="1">
      <c r="A1423" s="170"/>
    </row>
    <row r="1424" spans="1:1" ht="15" customHeight="1">
      <c r="A1424" s="170"/>
    </row>
    <row r="1425" spans="1:1" ht="15" customHeight="1">
      <c r="A1425" s="170"/>
    </row>
    <row r="1426" spans="1:1" ht="15" customHeight="1">
      <c r="A1426" s="170"/>
    </row>
    <row r="1427" spans="1:1" ht="15" customHeight="1">
      <c r="A1427" s="170"/>
    </row>
    <row r="1428" spans="1:1" ht="15" customHeight="1">
      <c r="A1428" s="170"/>
    </row>
    <row r="1429" spans="1:1" ht="15" customHeight="1">
      <c r="A1429" s="170"/>
    </row>
    <row r="1430" spans="1:1" ht="15" customHeight="1">
      <c r="A1430" s="170"/>
    </row>
    <row r="1431" spans="1:1" ht="15" customHeight="1">
      <c r="A1431" s="170"/>
    </row>
    <row r="1432" spans="1:1" ht="15" customHeight="1">
      <c r="A1432" s="170"/>
    </row>
    <row r="1433" spans="1:1" ht="15" customHeight="1">
      <c r="A1433" s="170"/>
    </row>
    <row r="1434" spans="1:1" ht="15" customHeight="1">
      <c r="A1434" s="170"/>
    </row>
    <row r="1435" spans="1:1" ht="15" customHeight="1">
      <c r="A1435" s="170"/>
    </row>
    <row r="1436" spans="1:1" ht="15" customHeight="1">
      <c r="A1436" s="170"/>
    </row>
    <row r="1437" spans="1:1" ht="15" customHeight="1">
      <c r="A1437" s="170"/>
    </row>
    <row r="1438" spans="1:1" ht="15" customHeight="1">
      <c r="A1438" s="170"/>
    </row>
    <row r="1439" spans="1:1" ht="15" customHeight="1">
      <c r="A1439" s="170"/>
    </row>
    <row r="1440" spans="1:1" ht="15" customHeight="1">
      <c r="A1440" s="170"/>
    </row>
    <row r="1441" spans="1:10" ht="15" customHeight="1">
      <c r="A1441" s="170"/>
    </row>
    <row r="1442" spans="1:10" ht="15" customHeight="1">
      <c r="A1442" s="170"/>
    </row>
    <row r="1443" spans="1:10" ht="15" customHeight="1">
      <c r="A1443" s="170"/>
    </row>
    <row r="1444" spans="1:10" ht="15" customHeight="1">
      <c r="A1444" s="170"/>
    </row>
    <row r="1445" spans="1:10" ht="15" customHeight="1">
      <c r="A1445" s="170"/>
    </row>
    <row r="1446" spans="1:10" ht="15" customHeight="1">
      <c r="A1446" s="170"/>
    </row>
    <row r="1447" spans="1:10" ht="15" customHeight="1">
      <c r="A1447" s="170"/>
    </row>
    <row r="1448" spans="1:10" ht="15" customHeight="1">
      <c r="A1448" s="170"/>
    </row>
    <row r="1449" spans="1:10" ht="15" customHeight="1">
      <c r="A1449" s="170"/>
    </row>
    <row r="1450" spans="1:10" ht="15" customHeight="1">
      <c r="A1450" s="170"/>
    </row>
    <row r="1451" spans="1:10" ht="15" customHeight="1">
      <c r="A1451" s="170"/>
    </row>
    <row r="1452" spans="1:10" ht="15" customHeight="1">
      <c r="A1452" s="170"/>
    </row>
    <row r="1453" spans="1:10" ht="15" customHeight="1">
      <c r="A1453" s="170"/>
    </row>
    <row r="1454" spans="1:10" ht="15" customHeight="1">
      <c r="A1454" s="172"/>
      <c r="B1454" s="173"/>
      <c r="C1454" s="174"/>
      <c r="D1454" s="172"/>
      <c r="E1454" s="172"/>
      <c r="F1454" s="172"/>
      <c r="G1454" s="175"/>
      <c r="H1454" s="182"/>
      <c r="I1454" s="176"/>
      <c r="J1454" s="472"/>
    </row>
  </sheetData>
  <mergeCells count="54">
    <mergeCell ref="D1:J1"/>
    <mergeCell ref="D2:J2"/>
    <mergeCell ref="D3:J3"/>
    <mergeCell ref="D4:J4"/>
    <mergeCell ref="A26:B26"/>
    <mergeCell ref="A41:B41"/>
    <mergeCell ref="A64:B64"/>
    <mergeCell ref="A52:B52"/>
    <mergeCell ref="A20:A23"/>
    <mergeCell ref="B20:B23"/>
    <mergeCell ref="B58:B63"/>
    <mergeCell ref="A1:C6"/>
    <mergeCell ref="D5:J6"/>
    <mergeCell ref="A125:B125"/>
    <mergeCell ref="A123:A124"/>
    <mergeCell ref="B9:B15"/>
    <mergeCell ref="B16:B19"/>
    <mergeCell ref="B24:B25"/>
    <mergeCell ref="B27:B29"/>
    <mergeCell ref="B31:B32"/>
    <mergeCell ref="B33:B34"/>
    <mergeCell ref="B37:B38"/>
    <mergeCell ref="B39:B40"/>
    <mergeCell ref="A7:J7"/>
    <mergeCell ref="B85:B87"/>
    <mergeCell ref="A8:B8"/>
    <mergeCell ref="B95:B96"/>
    <mergeCell ref="A114:B114"/>
    <mergeCell ref="A126:A130"/>
    <mergeCell ref="A80:B80"/>
    <mergeCell ref="A115:A122"/>
    <mergeCell ref="A88:B88"/>
    <mergeCell ref="A94:B94"/>
    <mergeCell ref="A101:B101"/>
    <mergeCell ref="A95:A100"/>
    <mergeCell ref="B99:B100"/>
    <mergeCell ref="A102:A113"/>
    <mergeCell ref="A89:A93"/>
    <mergeCell ref="P124:AE131"/>
    <mergeCell ref="A72:A73"/>
    <mergeCell ref="A131:B131"/>
    <mergeCell ref="A144:G144"/>
    <mergeCell ref="A9:A15"/>
    <mergeCell ref="A16:A19"/>
    <mergeCell ref="A24:A25"/>
    <mergeCell ref="A27:A29"/>
    <mergeCell ref="A31:A32"/>
    <mergeCell ref="A33:A34"/>
    <mergeCell ref="A37:A38"/>
    <mergeCell ref="A39:A40"/>
    <mergeCell ref="A65:A71"/>
    <mergeCell ref="A74:A79"/>
    <mergeCell ref="A82:A87"/>
    <mergeCell ref="B82:B84"/>
  </mergeCells>
  <hyperlinks>
    <hyperlink ref="D1" r:id="rId1" display="https://t-taynik.ru"/>
    <hyperlink ref="D2" r:id="rId2" display="https://t.me/ttaynik_official"/>
    <hyperlink ref="D3" r:id="rId3" display="https://vk.com/ttaynik"/>
    <hyperlink ref="D4" r:id="rId4" display="https://tenchat.ru/t-taynik"/>
  </hyperlinks>
  <pageMargins left="0.25" right="0.25" top="0.75" bottom="0.75" header="0.3" footer="0.3"/>
  <pageSetup paperSize="9" scale="57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4"/>
  <sheetViews>
    <sheetView topLeftCell="A19" zoomScale="85" zoomScaleNormal="85" workbookViewId="0">
      <selection activeCell="A7" sqref="A7:J7"/>
    </sheetView>
  </sheetViews>
  <sheetFormatPr defaultRowHeight="15"/>
  <cols>
    <col min="1" max="1" width="33.140625" customWidth="1"/>
    <col min="2" max="2" width="30.7109375" customWidth="1"/>
    <col min="7" max="7" width="10.7109375" customWidth="1"/>
    <col min="9" max="9" width="10" customWidth="1"/>
    <col min="10" max="10" width="13.140625" customWidth="1"/>
    <col min="12" max="12" width="21.5703125" customWidth="1"/>
  </cols>
  <sheetData>
    <row r="1" spans="1:24" s="184" customFormat="1" ht="20.25" customHeight="1" thickBot="1">
      <c r="A1" s="222"/>
      <c r="B1" s="223"/>
      <c r="C1" s="281"/>
      <c r="D1" s="282" t="s">
        <v>185</v>
      </c>
      <c r="E1" s="283"/>
      <c r="F1" s="283"/>
      <c r="G1" s="283"/>
      <c r="H1" s="283"/>
      <c r="I1" s="283"/>
      <c r="J1" s="284"/>
      <c r="L1" s="10"/>
    </row>
    <row r="2" spans="1:24" s="184" customFormat="1" ht="20.25" customHeight="1" thickBot="1">
      <c r="A2" s="224"/>
      <c r="B2" s="225"/>
      <c r="C2" s="212"/>
      <c r="D2" s="285" t="s">
        <v>186</v>
      </c>
      <c r="E2" s="283"/>
      <c r="F2" s="283"/>
      <c r="G2" s="283"/>
      <c r="H2" s="283"/>
      <c r="I2" s="283"/>
      <c r="J2" s="284"/>
      <c r="K2" s="160"/>
      <c r="L2" s="51" t="s">
        <v>0</v>
      </c>
    </row>
    <row r="3" spans="1:24" s="184" customFormat="1" ht="20.25" customHeight="1" thickBot="1">
      <c r="A3" s="224"/>
      <c r="B3" s="225"/>
      <c r="C3" s="212"/>
      <c r="D3" s="285" t="s">
        <v>187</v>
      </c>
      <c r="E3" s="283"/>
      <c r="F3" s="283"/>
      <c r="G3" s="283"/>
      <c r="H3" s="283"/>
      <c r="I3" s="283"/>
      <c r="J3" s="284"/>
      <c r="K3" s="161"/>
      <c r="L3" s="51" t="s">
        <v>1</v>
      </c>
    </row>
    <row r="4" spans="1:24" s="184" customFormat="1" ht="20.25" customHeight="1" thickBot="1">
      <c r="A4" s="224"/>
      <c r="B4" s="225"/>
      <c r="C4" s="212"/>
      <c r="D4" s="285" t="s">
        <v>188</v>
      </c>
      <c r="E4" s="283"/>
      <c r="F4" s="283"/>
      <c r="G4" s="283"/>
      <c r="H4" s="283"/>
      <c r="I4" s="283"/>
      <c r="J4" s="284"/>
      <c r="K4" s="162"/>
      <c r="L4" s="51" t="s">
        <v>2</v>
      </c>
    </row>
    <row r="5" spans="1:24" s="184" customFormat="1" ht="15" customHeight="1">
      <c r="A5" s="224"/>
      <c r="B5" s="225"/>
      <c r="C5" s="212"/>
      <c r="D5" s="289" t="s">
        <v>189</v>
      </c>
      <c r="E5" s="279"/>
      <c r="F5" s="279"/>
      <c r="G5" s="279"/>
      <c r="H5" s="279"/>
      <c r="I5" s="279"/>
      <c r="J5" s="280"/>
    </row>
    <row r="6" spans="1:24" s="184" customFormat="1" ht="33" customHeight="1" thickBot="1">
      <c r="A6" s="226"/>
      <c r="B6" s="227"/>
      <c r="C6" s="288"/>
      <c r="D6" s="290"/>
      <c r="E6" s="286"/>
      <c r="F6" s="286"/>
      <c r="G6" s="286"/>
      <c r="H6" s="286"/>
      <c r="I6" s="286"/>
      <c r="J6" s="287"/>
      <c r="L6" s="10"/>
    </row>
    <row r="7" spans="1:24" s="184" customFormat="1" ht="70.5" customHeight="1" thickBot="1">
      <c r="A7" s="291" t="s">
        <v>184</v>
      </c>
      <c r="B7" s="230"/>
      <c r="C7" s="230"/>
      <c r="D7" s="230"/>
      <c r="E7" s="230"/>
      <c r="F7" s="230"/>
      <c r="G7" s="230"/>
      <c r="H7" s="230"/>
      <c r="I7" s="231"/>
      <c r="J7" s="232"/>
      <c r="L7" s="278"/>
    </row>
    <row r="8" spans="1:24" s="184" customFormat="1" ht="42" customHeight="1" thickBot="1">
      <c r="A8" s="234" t="s">
        <v>3</v>
      </c>
      <c r="B8" s="495"/>
      <c r="C8" s="294" t="s">
        <v>182</v>
      </c>
      <c r="D8" s="11" t="s">
        <v>4</v>
      </c>
      <c r="E8" s="11" t="s">
        <v>179</v>
      </c>
      <c r="F8" s="11" t="s">
        <v>5</v>
      </c>
      <c r="G8" s="12" t="s">
        <v>181</v>
      </c>
      <c r="H8" s="295" t="s">
        <v>180</v>
      </c>
      <c r="I8" s="275" t="s">
        <v>6</v>
      </c>
      <c r="J8" s="453" t="s">
        <v>7</v>
      </c>
      <c r="K8" s="52"/>
      <c r="L8" s="10"/>
    </row>
    <row r="9" spans="1:24" s="184" customFormat="1" ht="35.25" customHeight="1">
      <c r="A9" s="221"/>
      <c r="B9" s="259" t="s">
        <v>8</v>
      </c>
      <c r="C9" s="22">
        <v>6713</v>
      </c>
      <c r="D9" s="496" t="s">
        <v>174</v>
      </c>
      <c r="E9" s="24" t="s">
        <v>25</v>
      </c>
      <c r="F9" s="24" t="s">
        <v>11</v>
      </c>
      <c r="G9" s="488">
        <v>760</v>
      </c>
      <c r="H9" s="517" t="s">
        <v>176</v>
      </c>
      <c r="I9" s="387"/>
      <c r="J9" s="454" t="str">
        <f t="shared" ref="J9:J22" si="0">IF(I9*G9=0,"",I9*G9)</f>
        <v/>
      </c>
      <c r="K9" s="53"/>
      <c r="L9" s="10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</row>
    <row r="10" spans="1:24" s="184" customFormat="1" ht="35.25" customHeight="1">
      <c r="A10" s="191"/>
      <c r="B10" s="249"/>
      <c r="C10" s="25">
        <v>8431</v>
      </c>
      <c r="D10" s="494" t="s">
        <v>15</v>
      </c>
      <c r="E10" s="18" t="s">
        <v>16</v>
      </c>
      <c r="F10" s="18" t="s">
        <v>11</v>
      </c>
      <c r="G10" s="252">
        <v>760</v>
      </c>
      <c r="H10" s="518" t="s">
        <v>176</v>
      </c>
      <c r="I10" s="388"/>
      <c r="J10" s="455" t="str">
        <f t="shared" si="0"/>
        <v/>
      </c>
      <c r="K10" s="53"/>
      <c r="L10" s="10"/>
    </row>
    <row r="11" spans="1:24" s="184" customFormat="1" ht="49.5" customHeight="1">
      <c r="A11" s="191"/>
      <c r="B11" s="250"/>
      <c r="C11" s="25">
        <v>1047</v>
      </c>
      <c r="D11" s="494" t="s">
        <v>17</v>
      </c>
      <c r="E11" s="18" t="s">
        <v>18</v>
      </c>
      <c r="F11" s="18" t="s">
        <v>19</v>
      </c>
      <c r="G11" s="252">
        <v>9120</v>
      </c>
      <c r="H11" s="518" t="s">
        <v>18</v>
      </c>
      <c r="I11" s="388"/>
      <c r="J11" s="455" t="str">
        <f t="shared" si="0"/>
        <v/>
      </c>
      <c r="K11" s="53"/>
      <c r="L11" s="10"/>
    </row>
    <row r="12" spans="1:24" s="184" customFormat="1" ht="49.5" customHeight="1" thickBot="1">
      <c r="A12" s="192"/>
      <c r="B12" s="240"/>
      <c r="C12" s="104">
        <v>3354</v>
      </c>
      <c r="D12" s="497" t="s">
        <v>20</v>
      </c>
      <c r="E12" s="28" t="s">
        <v>18</v>
      </c>
      <c r="F12" s="28" t="s">
        <v>19</v>
      </c>
      <c r="G12" s="257">
        <v>17480</v>
      </c>
      <c r="H12" s="519" t="s">
        <v>18</v>
      </c>
      <c r="I12" s="523"/>
      <c r="J12" s="457" t="str">
        <f t="shared" si="0"/>
        <v/>
      </c>
      <c r="K12" s="53"/>
      <c r="L12" s="10"/>
    </row>
    <row r="13" spans="1:24" s="184" customFormat="1" ht="49.15" customHeight="1">
      <c r="A13" s="194"/>
      <c r="B13" s="249" t="s">
        <v>190</v>
      </c>
      <c r="C13" s="25">
        <v>4651</v>
      </c>
      <c r="D13" s="26" t="s">
        <v>15</v>
      </c>
      <c r="E13" s="18" t="s">
        <v>16</v>
      </c>
      <c r="F13" s="18" t="s">
        <v>22</v>
      </c>
      <c r="G13" s="252">
        <v>760</v>
      </c>
      <c r="H13" s="518" t="s">
        <v>176</v>
      </c>
      <c r="I13" s="387"/>
      <c r="J13" s="454" t="str">
        <f t="shared" si="0"/>
        <v/>
      </c>
      <c r="K13" s="53"/>
      <c r="L13" s="10"/>
    </row>
    <row r="14" spans="1:24" s="184" customFormat="1" ht="50.25" customHeight="1" thickBot="1">
      <c r="A14" s="489"/>
      <c r="B14" s="249"/>
      <c r="C14" s="19">
        <v>1031</v>
      </c>
      <c r="D14" s="20" t="s">
        <v>24</v>
      </c>
      <c r="E14" s="21" t="s">
        <v>25</v>
      </c>
      <c r="F14" s="27" t="s">
        <v>19</v>
      </c>
      <c r="G14" s="264">
        <v>760</v>
      </c>
      <c r="H14" s="522" t="s">
        <v>176</v>
      </c>
      <c r="I14" s="389"/>
      <c r="J14" s="521" t="str">
        <f t="shared" si="0"/>
        <v/>
      </c>
      <c r="K14" s="53"/>
      <c r="L14" s="10"/>
    </row>
    <row r="15" spans="1:24" s="184" customFormat="1" ht="102.75" customHeight="1" thickBot="1">
      <c r="A15" s="158"/>
      <c r="B15" s="501" t="s">
        <v>26</v>
      </c>
      <c r="C15" s="498" t="s">
        <v>173</v>
      </c>
      <c r="D15" s="499" t="s">
        <v>144</v>
      </c>
      <c r="E15" s="500" t="s">
        <v>25</v>
      </c>
      <c r="F15" s="35" t="s">
        <v>19</v>
      </c>
      <c r="G15" s="308">
        <v>950</v>
      </c>
      <c r="H15" s="301" t="s">
        <v>176</v>
      </c>
      <c r="I15" s="150"/>
      <c r="J15" s="520" t="str">
        <f t="shared" si="0"/>
        <v/>
      </c>
      <c r="K15" s="53"/>
      <c r="L15" s="10"/>
    </row>
    <row r="16" spans="1:24" s="184" customFormat="1" ht="53.25" customHeight="1" thickBot="1">
      <c r="A16" s="491"/>
      <c r="B16" s="502" t="s">
        <v>191</v>
      </c>
      <c r="C16" s="124">
        <v>9367</v>
      </c>
      <c r="D16" s="78" t="s">
        <v>24</v>
      </c>
      <c r="E16" s="35" t="s">
        <v>25</v>
      </c>
      <c r="F16" s="35" t="s">
        <v>19</v>
      </c>
      <c r="G16" s="308">
        <v>300</v>
      </c>
      <c r="H16" s="301" t="s">
        <v>18</v>
      </c>
      <c r="I16" s="504"/>
      <c r="J16" s="448" t="str">
        <f t="shared" si="0"/>
        <v/>
      </c>
      <c r="K16" s="53"/>
      <c r="L16" s="10"/>
    </row>
    <row r="17" spans="1:12" s="184" customFormat="1" ht="53.25" customHeight="1" thickBot="1">
      <c r="A17" s="491"/>
      <c r="B17" s="501" t="s">
        <v>192</v>
      </c>
      <c r="C17" s="86">
        <v>9374</v>
      </c>
      <c r="D17" s="78" t="s">
        <v>24</v>
      </c>
      <c r="E17" s="28" t="s">
        <v>25</v>
      </c>
      <c r="F17" s="28" t="s">
        <v>19</v>
      </c>
      <c r="G17" s="257">
        <v>400</v>
      </c>
      <c r="H17" s="258" t="s">
        <v>18</v>
      </c>
      <c r="I17" s="486"/>
      <c r="J17" s="448" t="str">
        <f t="shared" si="0"/>
        <v/>
      </c>
      <c r="K17" s="53"/>
      <c r="L17" s="10"/>
    </row>
    <row r="18" spans="1:12" s="184" customFormat="1" ht="100.5" customHeight="1" thickBot="1">
      <c r="A18" s="491"/>
      <c r="B18" s="121" t="s">
        <v>56</v>
      </c>
      <c r="C18" s="66">
        <v>2825</v>
      </c>
      <c r="D18" s="530" t="s">
        <v>64</v>
      </c>
      <c r="E18" s="67" t="s">
        <v>16</v>
      </c>
      <c r="F18" s="67" t="s">
        <v>50</v>
      </c>
      <c r="G18" s="341">
        <v>690</v>
      </c>
      <c r="H18" s="342" t="s">
        <v>176</v>
      </c>
      <c r="I18" s="531"/>
      <c r="J18" s="448" t="str">
        <f t="shared" si="0"/>
        <v/>
      </c>
      <c r="K18" s="53"/>
      <c r="L18" s="10"/>
    </row>
    <row r="19" spans="1:12" s="184" customFormat="1" ht="84" customHeight="1" thickBot="1">
      <c r="A19" s="506"/>
      <c r="B19" s="183" t="s">
        <v>193</v>
      </c>
      <c r="C19" s="525">
        <v>8123</v>
      </c>
      <c r="D19" s="526" t="s">
        <v>64</v>
      </c>
      <c r="E19" s="527" t="s">
        <v>16</v>
      </c>
      <c r="F19" s="527" t="s">
        <v>50</v>
      </c>
      <c r="G19" s="528">
        <v>690</v>
      </c>
      <c r="H19" s="529" t="s">
        <v>176</v>
      </c>
      <c r="I19" s="148"/>
      <c r="J19" s="448" t="str">
        <f t="shared" si="0"/>
        <v/>
      </c>
      <c r="K19" s="53"/>
      <c r="L19" s="10"/>
    </row>
    <row r="20" spans="1:12" s="184" customFormat="1" ht="49.5" customHeight="1" thickBot="1">
      <c r="A20" s="507"/>
      <c r="B20" s="121" t="s">
        <v>76</v>
      </c>
      <c r="C20" s="508">
        <v>1373</v>
      </c>
      <c r="D20" s="503" t="s">
        <v>79</v>
      </c>
      <c r="E20" s="503" t="s">
        <v>16</v>
      </c>
      <c r="F20" s="503" t="s">
        <v>19</v>
      </c>
      <c r="G20" s="509">
        <v>580</v>
      </c>
      <c r="H20" s="510" t="s">
        <v>176</v>
      </c>
      <c r="I20" s="144"/>
      <c r="J20" s="448" t="str">
        <f t="shared" si="0"/>
        <v/>
      </c>
      <c r="K20" s="53"/>
      <c r="L20" s="10"/>
    </row>
    <row r="21" spans="1:12" s="184" customFormat="1" ht="49.5" customHeight="1" thickBot="1">
      <c r="A21" s="511"/>
      <c r="B21" s="505" t="s">
        <v>80</v>
      </c>
      <c r="C21" s="58">
        <v>1359</v>
      </c>
      <c r="D21" s="78" t="s">
        <v>79</v>
      </c>
      <c r="E21" s="78" t="s">
        <v>16</v>
      </c>
      <c r="F21" s="59" t="s">
        <v>19</v>
      </c>
      <c r="G21" s="409">
        <v>530</v>
      </c>
      <c r="H21" s="410" t="s">
        <v>176</v>
      </c>
      <c r="I21" s="141"/>
      <c r="J21" s="448" t="str">
        <f t="shared" si="0"/>
        <v/>
      </c>
      <c r="K21" s="53"/>
      <c r="L21" s="10"/>
    </row>
    <row r="22" spans="1:12" s="184" customFormat="1" ht="113.25" customHeight="1" thickBot="1">
      <c r="A22" s="507"/>
      <c r="B22" s="121" t="s">
        <v>86</v>
      </c>
      <c r="C22" s="111">
        <v>9626</v>
      </c>
      <c r="D22" s="112" t="s">
        <v>88</v>
      </c>
      <c r="E22" s="113" t="s">
        <v>13</v>
      </c>
      <c r="F22" s="113" t="s">
        <v>22</v>
      </c>
      <c r="G22" s="341">
        <v>940</v>
      </c>
      <c r="H22" s="413" t="s">
        <v>25</v>
      </c>
      <c r="I22" s="144"/>
      <c r="J22" s="448" t="str">
        <f t="shared" si="0"/>
        <v/>
      </c>
      <c r="K22" s="53"/>
      <c r="L22" s="10"/>
    </row>
    <row r="23" spans="1:12" s="184" customFormat="1" ht="100.5" customHeight="1" thickBot="1">
      <c r="A23" s="511"/>
      <c r="B23" s="65" t="s">
        <v>90</v>
      </c>
      <c r="C23" s="512">
        <v>9640</v>
      </c>
      <c r="D23" s="513" t="s">
        <v>88</v>
      </c>
      <c r="E23" s="514" t="s">
        <v>13</v>
      </c>
      <c r="F23" s="514" t="s">
        <v>22</v>
      </c>
      <c r="G23" s="515">
        <v>990</v>
      </c>
      <c r="H23" s="516"/>
      <c r="I23" s="144"/>
      <c r="J23" s="448" t="str">
        <f t="shared" ref="J23" si="1">IF(I23*G23=0,"",I23*G23)</f>
        <v/>
      </c>
      <c r="K23" s="53"/>
      <c r="L23" s="10"/>
    </row>
    <row r="24" spans="1:12" s="184" customFormat="1" ht="61.5" customHeight="1" thickBot="1">
      <c r="A24" s="188" t="s">
        <v>183</v>
      </c>
      <c r="B24" s="189"/>
      <c r="C24" s="189"/>
      <c r="D24" s="189"/>
      <c r="E24" s="189"/>
      <c r="F24" s="189"/>
      <c r="G24" s="189"/>
      <c r="H24" s="524"/>
      <c r="I24" s="152" t="s">
        <v>194</v>
      </c>
      <c r="J24" s="469">
        <f>SUM(J9:J23)</f>
        <v>0</v>
      </c>
      <c r="K24" s="75"/>
      <c r="L24" s="10"/>
    </row>
  </sheetData>
  <mergeCells count="13">
    <mergeCell ref="A24:H24"/>
    <mergeCell ref="A7:J7"/>
    <mergeCell ref="A8:B8"/>
    <mergeCell ref="A9:A12"/>
    <mergeCell ref="B9:B12"/>
    <mergeCell ref="A13:A14"/>
    <mergeCell ref="B13:B14"/>
    <mergeCell ref="A1:C6"/>
    <mergeCell ref="D1:J1"/>
    <mergeCell ref="D2:J2"/>
    <mergeCell ref="D3:J3"/>
    <mergeCell ref="D4:J4"/>
    <mergeCell ref="D5:J6"/>
  </mergeCells>
  <hyperlinks>
    <hyperlink ref="D1" r:id="rId1" display="https://t-taynik.ru"/>
    <hyperlink ref="D2" r:id="rId2" display="https://t.me/ttaynik_official"/>
    <hyperlink ref="D3" r:id="rId3" display="https://vk.com/ttaynik"/>
    <hyperlink ref="D4" r:id="rId4" display="https://tenchat.ru/t-taynik"/>
  </hyperlinks>
  <pageMargins left="0.7" right="0.7" top="0.75" bottom="0.75" header="0.3" footer="0.3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1:F80"/>
  <sheetViews>
    <sheetView workbookViewId="0"/>
  </sheetViews>
  <sheetFormatPr defaultColWidth="14.42578125" defaultRowHeight="15" customHeight="1"/>
  <cols>
    <col min="2" max="2" width="24.5703125" customWidth="1"/>
    <col min="3" max="3" width="30.42578125" customWidth="1"/>
    <col min="5" max="5" width="20.140625" customWidth="1"/>
    <col min="6" max="6" width="30" customWidth="1"/>
  </cols>
  <sheetData>
    <row r="1" spans="2:6" ht="24" customHeight="1">
      <c r="B1" s="185" t="s">
        <v>130</v>
      </c>
      <c r="C1" s="246"/>
      <c r="D1" s="246"/>
      <c r="E1" s="246"/>
      <c r="F1" s="246"/>
    </row>
    <row r="3" spans="2:6">
      <c r="F3" t="s">
        <v>131</v>
      </c>
    </row>
    <row r="4" spans="2:6">
      <c r="B4" s="244" t="s">
        <v>132</v>
      </c>
      <c r="C4" s="247" t="s">
        <v>133</v>
      </c>
      <c r="D4" s="243"/>
      <c r="E4" s="247" t="s">
        <v>134</v>
      </c>
      <c r="F4" s="243"/>
    </row>
    <row r="5" spans="2:6" ht="33" customHeight="1">
      <c r="B5" s="245"/>
      <c r="C5" s="1" t="s">
        <v>135</v>
      </c>
      <c r="D5" s="1" t="s">
        <v>136</v>
      </c>
      <c r="E5" s="1" t="s">
        <v>135</v>
      </c>
      <c r="F5" s="1" t="s">
        <v>136</v>
      </c>
    </row>
    <row r="6" spans="2:6">
      <c r="B6" s="241" t="s">
        <v>137</v>
      </c>
      <c r="C6" s="242"/>
      <c r="D6" s="242"/>
      <c r="E6" s="242"/>
      <c r="F6" s="243"/>
    </row>
    <row r="7" spans="2:6">
      <c r="B7" s="2" t="s">
        <v>138</v>
      </c>
      <c r="C7" s="3"/>
      <c r="D7" s="4"/>
      <c r="E7" s="4"/>
      <c r="F7" s="4"/>
    </row>
    <row r="8" spans="2:6">
      <c r="B8" s="2">
        <v>50</v>
      </c>
      <c r="C8" s="5">
        <v>600</v>
      </c>
      <c r="D8" s="6">
        <v>472</v>
      </c>
      <c r="E8" s="6">
        <v>608</v>
      </c>
      <c r="F8" s="6">
        <v>481</v>
      </c>
    </row>
    <row r="9" spans="2:6">
      <c r="B9" s="2">
        <v>100</v>
      </c>
      <c r="C9" s="5">
        <v>431</v>
      </c>
      <c r="D9" s="6">
        <v>368</v>
      </c>
      <c r="E9" s="6">
        <v>440</v>
      </c>
      <c r="F9" s="6">
        <v>376</v>
      </c>
    </row>
    <row r="10" spans="2:6">
      <c r="B10" s="2">
        <v>200</v>
      </c>
      <c r="C10" s="5">
        <v>347</v>
      </c>
      <c r="D10" s="6">
        <v>315</v>
      </c>
      <c r="E10" s="6">
        <v>353</v>
      </c>
      <c r="F10" s="6">
        <v>321</v>
      </c>
    </row>
    <row r="11" spans="2:6">
      <c r="B11" s="2">
        <v>300</v>
      </c>
      <c r="C11" s="5">
        <v>319</v>
      </c>
      <c r="D11" s="6">
        <v>298</v>
      </c>
      <c r="E11" s="6">
        <v>323</v>
      </c>
      <c r="F11" s="6">
        <v>302</v>
      </c>
    </row>
    <row r="12" spans="2:6">
      <c r="B12" s="2">
        <v>400</v>
      </c>
      <c r="C12" s="5">
        <v>305</v>
      </c>
      <c r="D12" s="6">
        <v>289</v>
      </c>
      <c r="E12" s="6">
        <v>309</v>
      </c>
      <c r="F12" s="6">
        <v>293</v>
      </c>
    </row>
    <row r="13" spans="2:6">
      <c r="B13" s="2">
        <v>500</v>
      </c>
      <c r="C13" s="5">
        <v>297</v>
      </c>
      <c r="D13" s="6">
        <v>285</v>
      </c>
      <c r="E13" s="6">
        <v>300</v>
      </c>
      <c r="F13" s="6">
        <v>287</v>
      </c>
    </row>
    <row r="14" spans="2:6">
      <c r="B14" s="7">
        <v>1000</v>
      </c>
      <c r="C14" s="8">
        <v>280</v>
      </c>
      <c r="D14" s="9">
        <v>274</v>
      </c>
      <c r="E14" s="9">
        <v>282</v>
      </c>
      <c r="F14" s="9">
        <v>276</v>
      </c>
    </row>
    <row r="15" spans="2:6">
      <c r="B15" s="2">
        <v>1500</v>
      </c>
      <c r="C15" s="5">
        <v>274</v>
      </c>
      <c r="D15" s="6">
        <v>270</v>
      </c>
      <c r="E15" s="6">
        <v>276</v>
      </c>
      <c r="F15" s="6">
        <v>272</v>
      </c>
    </row>
    <row r="16" spans="2:6">
      <c r="B16" s="2">
        <v>2000</v>
      </c>
      <c r="C16" s="5">
        <v>271</v>
      </c>
      <c r="D16" s="6">
        <v>268</v>
      </c>
      <c r="E16" s="6">
        <v>273</v>
      </c>
      <c r="F16" s="6">
        <v>270</v>
      </c>
    </row>
    <row r="17" spans="2:6">
      <c r="B17" s="2">
        <v>3000</v>
      </c>
      <c r="C17" s="5">
        <v>268</v>
      </c>
      <c r="D17" s="6">
        <v>266</v>
      </c>
      <c r="E17" s="6">
        <v>270</v>
      </c>
      <c r="F17" s="6">
        <v>268</v>
      </c>
    </row>
    <row r="18" spans="2:6">
      <c r="B18" s="2">
        <v>4000</v>
      </c>
      <c r="C18" s="5">
        <v>267</v>
      </c>
      <c r="D18" s="6">
        <v>265</v>
      </c>
      <c r="E18" s="6">
        <v>269</v>
      </c>
      <c r="F18" s="6">
        <v>267</v>
      </c>
    </row>
    <row r="19" spans="2:6">
      <c r="B19" s="2">
        <v>4500</v>
      </c>
      <c r="C19" s="5">
        <v>267</v>
      </c>
      <c r="D19" s="6">
        <v>265</v>
      </c>
      <c r="E19" s="6">
        <v>268</v>
      </c>
      <c r="F19" s="6">
        <v>266</v>
      </c>
    </row>
    <row r="20" spans="2:6">
      <c r="B20" s="2">
        <v>5000</v>
      </c>
      <c r="C20" s="5">
        <v>266</v>
      </c>
      <c r="D20" s="6">
        <v>265</v>
      </c>
      <c r="E20" s="6">
        <v>268</v>
      </c>
      <c r="F20" s="6">
        <v>266</v>
      </c>
    </row>
    <row r="21" spans="2:6">
      <c r="B21" s="241" t="s">
        <v>139</v>
      </c>
      <c r="C21" s="242"/>
      <c r="D21" s="242"/>
      <c r="E21" s="242"/>
      <c r="F21" s="243"/>
    </row>
    <row r="22" spans="2:6">
      <c r="B22" s="2" t="s">
        <v>138</v>
      </c>
      <c r="C22" s="3"/>
      <c r="D22" s="4"/>
      <c r="E22" s="4"/>
      <c r="F22" s="4"/>
    </row>
    <row r="23" spans="2:6">
      <c r="B23" s="2">
        <v>50</v>
      </c>
      <c r="C23" s="5">
        <v>636</v>
      </c>
      <c r="D23" s="6">
        <v>508</v>
      </c>
      <c r="E23" s="6">
        <v>644</v>
      </c>
      <c r="F23" s="6">
        <v>517</v>
      </c>
    </row>
    <row r="24" spans="2:6">
      <c r="B24" s="2">
        <v>100</v>
      </c>
      <c r="C24" s="5">
        <v>467</v>
      </c>
      <c r="D24" s="6">
        <v>404</v>
      </c>
      <c r="E24" s="6">
        <v>476</v>
      </c>
      <c r="F24" s="6">
        <v>412</v>
      </c>
    </row>
    <row r="25" spans="2:6">
      <c r="B25" s="2">
        <v>200</v>
      </c>
      <c r="C25" s="5">
        <v>383</v>
      </c>
      <c r="D25" s="6">
        <v>351</v>
      </c>
      <c r="E25" s="6">
        <v>389</v>
      </c>
      <c r="F25" s="6">
        <v>357</v>
      </c>
    </row>
    <row r="26" spans="2:6">
      <c r="B26" s="2">
        <v>300</v>
      </c>
      <c r="C26" s="5">
        <v>355</v>
      </c>
      <c r="D26" s="6">
        <v>334</v>
      </c>
      <c r="E26" s="6">
        <v>359</v>
      </c>
      <c r="F26" s="6">
        <v>338</v>
      </c>
    </row>
    <row r="27" spans="2:6">
      <c r="B27" s="2">
        <v>400</v>
      </c>
      <c r="C27" s="5">
        <v>341</v>
      </c>
      <c r="D27" s="6">
        <v>325</v>
      </c>
      <c r="E27" s="6">
        <v>345</v>
      </c>
      <c r="F27" s="6">
        <v>329</v>
      </c>
    </row>
    <row r="28" spans="2:6">
      <c r="B28" s="2">
        <v>500</v>
      </c>
      <c r="C28" s="5">
        <v>333</v>
      </c>
      <c r="D28" s="6">
        <v>321</v>
      </c>
      <c r="E28" s="6">
        <v>336</v>
      </c>
      <c r="F28" s="6">
        <v>323</v>
      </c>
    </row>
    <row r="29" spans="2:6">
      <c r="B29" s="7">
        <v>1000</v>
      </c>
      <c r="C29" s="8">
        <v>316</v>
      </c>
      <c r="D29" s="9">
        <v>310</v>
      </c>
      <c r="E29" s="9">
        <v>318</v>
      </c>
      <c r="F29" s="9">
        <v>312</v>
      </c>
    </row>
    <row r="30" spans="2:6">
      <c r="B30" s="2">
        <v>1500</v>
      </c>
      <c r="C30" s="5">
        <v>310</v>
      </c>
      <c r="D30" s="6">
        <v>306</v>
      </c>
      <c r="E30" s="6">
        <v>312</v>
      </c>
      <c r="F30" s="6">
        <v>308</v>
      </c>
    </row>
    <row r="31" spans="2:6">
      <c r="B31" s="2">
        <v>2000</v>
      </c>
      <c r="C31" s="5">
        <v>307</v>
      </c>
      <c r="D31" s="6">
        <v>304</v>
      </c>
      <c r="E31" s="6">
        <v>309</v>
      </c>
      <c r="F31" s="6">
        <v>306</v>
      </c>
    </row>
    <row r="32" spans="2:6">
      <c r="B32" s="2">
        <v>3000</v>
      </c>
      <c r="C32" s="5">
        <v>304</v>
      </c>
      <c r="D32" s="6">
        <v>302</v>
      </c>
      <c r="E32" s="6">
        <v>306</v>
      </c>
      <c r="F32" s="6">
        <v>304</v>
      </c>
    </row>
    <row r="33" spans="2:6">
      <c r="B33" s="2">
        <v>4000</v>
      </c>
      <c r="C33" s="5">
        <v>303</v>
      </c>
      <c r="D33" s="6">
        <v>301</v>
      </c>
      <c r="E33" s="6">
        <v>305</v>
      </c>
      <c r="F33" s="6">
        <v>303</v>
      </c>
    </row>
    <row r="34" spans="2:6">
      <c r="B34" s="2">
        <v>4500</v>
      </c>
      <c r="C34" s="5">
        <v>303</v>
      </c>
      <c r="D34" s="6">
        <v>301</v>
      </c>
      <c r="E34" s="6">
        <v>304</v>
      </c>
      <c r="F34" s="6">
        <v>302</v>
      </c>
    </row>
    <row r="35" spans="2:6">
      <c r="B35" s="2">
        <v>5000</v>
      </c>
      <c r="C35" s="5">
        <v>302</v>
      </c>
      <c r="D35" s="6">
        <v>301</v>
      </c>
      <c r="E35" s="6">
        <v>304</v>
      </c>
      <c r="F35" s="6">
        <v>302</v>
      </c>
    </row>
    <row r="36" spans="2:6">
      <c r="B36" s="241" t="s">
        <v>140</v>
      </c>
      <c r="C36" s="242"/>
      <c r="D36" s="242"/>
      <c r="E36" s="242"/>
      <c r="F36" s="243"/>
    </row>
    <row r="37" spans="2:6">
      <c r="B37" s="2" t="s">
        <v>138</v>
      </c>
      <c r="C37" s="3"/>
      <c r="D37" s="4"/>
      <c r="E37" s="4"/>
      <c r="F37" s="4"/>
    </row>
    <row r="38" spans="2:6">
      <c r="B38" s="2">
        <v>50</v>
      </c>
      <c r="C38" s="5">
        <v>560</v>
      </c>
      <c r="D38" s="6">
        <v>432</v>
      </c>
      <c r="E38" s="6">
        <v>568</v>
      </c>
      <c r="F38" s="6">
        <v>441</v>
      </c>
    </row>
    <row r="39" spans="2:6">
      <c r="B39" s="2">
        <v>100</v>
      </c>
      <c r="C39" s="5">
        <v>391</v>
      </c>
      <c r="D39" s="6">
        <v>328</v>
      </c>
      <c r="E39" s="6">
        <v>400</v>
      </c>
      <c r="F39" s="6">
        <v>336</v>
      </c>
    </row>
    <row r="40" spans="2:6">
      <c r="B40" s="2">
        <v>200</v>
      </c>
      <c r="C40" s="5">
        <v>307</v>
      </c>
      <c r="D40" s="6">
        <v>275</v>
      </c>
      <c r="E40" s="6">
        <v>313</v>
      </c>
      <c r="F40" s="6">
        <v>281</v>
      </c>
    </row>
    <row r="41" spans="2:6">
      <c r="B41" s="2">
        <v>300</v>
      </c>
      <c r="C41" s="5">
        <v>279</v>
      </c>
      <c r="D41" s="6">
        <v>258</v>
      </c>
      <c r="E41" s="6">
        <v>283</v>
      </c>
      <c r="F41" s="6">
        <v>262</v>
      </c>
    </row>
    <row r="42" spans="2:6">
      <c r="B42" s="2">
        <v>400</v>
      </c>
      <c r="C42" s="5">
        <v>265</v>
      </c>
      <c r="D42" s="6">
        <v>249</v>
      </c>
      <c r="E42" s="6">
        <v>269</v>
      </c>
      <c r="F42" s="6">
        <v>253</v>
      </c>
    </row>
    <row r="43" spans="2:6">
      <c r="B43" s="2">
        <v>500</v>
      </c>
      <c r="C43" s="5">
        <v>257</v>
      </c>
      <c r="D43" s="6">
        <v>245</v>
      </c>
      <c r="E43" s="6">
        <v>260</v>
      </c>
      <c r="F43" s="6">
        <v>247</v>
      </c>
    </row>
    <row r="44" spans="2:6">
      <c r="B44" s="7">
        <v>1000</v>
      </c>
      <c r="C44" s="8">
        <v>240</v>
      </c>
      <c r="D44" s="9">
        <v>234</v>
      </c>
      <c r="E44" s="9">
        <v>242</v>
      </c>
      <c r="F44" s="9">
        <v>236</v>
      </c>
    </row>
    <row r="45" spans="2:6">
      <c r="B45" s="2">
        <v>1500</v>
      </c>
      <c r="C45" s="5">
        <v>234</v>
      </c>
      <c r="D45" s="6">
        <v>230</v>
      </c>
      <c r="E45" s="6">
        <v>236</v>
      </c>
      <c r="F45" s="6">
        <v>232</v>
      </c>
    </row>
    <row r="46" spans="2:6">
      <c r="B46" s="2">
        <v>2000</v>
      </c>
      <c r="C46" s="5">
        <v>231</v>
      </c>
      <c r="D46" s="6">
        <v>228</v>
      </c>
      <c r="E46" s="6">
        <v>233</v>
      </c>
      <c r="F46" s="6">
        <v>230</v>
      </c>
    </row>
    <row r="47" spans="2:6">
      <c r="B47" s="2">
        <v>3000</v>
      </c>
      <c r="C47" s="5">
        <v>228</v>
      </c>
      <c r="D47" s="6">
        <v>226</v>
      </c>
      <c r="E47" s="6">
        <v>230</v>
      </c>
      <c r="F47" s="6">
        <v>228</v>
      </c>
    </row>
    <row r="48" spans="2:6">
      <c r="B48" s="2">
        <v>4000</v>
      </c>
      <c r="C48" s="5">
        <v>227</v>
      </c>
      <c r="D48" s="6">
        <v>225</v>
      </c>
      <c r="E48" s="6">
        <v>229</v>
      </c>
      <c r="F48" s="6">
        <v>227</v>
      </c>
    </row>
    <row r="49" spans="2:6">
      <c r="B49" s="2">
        <v>4500</v>
      </c>
      <c r="C49" s="5">
        <v>227</v>
      </c>
      <c r="D49" s="6">
        <v>225</v>
      </c>
      <c r="E49" s="6">
        <v>228</v>
      </c>
      <c r="F49" s="6">
        <v>226</v>
      </c>
    </row>
    <row r="50" spans="2:6">
      <c r="B50" s="2">
        <v>5000</v>
      </c>
      <c r="C50" s="5">
        <v>226</v>
      </c>
      <c r="D50" s="6">
        <v>225</v>
      </c>
      <c r="E50" s="6">
        <v>228</v>
      </c>
      <c r="F50" s="6">
        <v>226</v>
      </c>
    </row>
    <row r="51" spans="2:6">
      <c r="B51" s="241" t="s">
        <v>141</v>
      </c>
      <c r="C51" s="242"/>
      <c r="D51" s="242"/>
      <c r="E51" s="242"/>
      <c r="F51" s="243"/>
    </row>
    <row r="52" spans="2:6">
      <c r="B52" s="2" t="s">
        <v>138</v>
      </c>
      <c r="C52" s="3"/>
      <c r="D52" s="4"/>
      <c r="E52" s="4"/>
      <c r="F52" s="4"/>
    </row>
    <row r="53" spans="2:6">
      <c r="B53" s="2">
        <v>50</v>
      </c>
      <c r="C53" s="5">
        <v>560</v>
      </c>
      <c r="D53" s="6">
        <v>432</v>
      </c>
      <c r="E53" s="6">
        <v>568</v>
      </c>
      <c r="F53" s="6">
        <v>441</v>
      </c>
    </row>
    <row r="54" spans="2:6">
      <c r="B54" s="2">
        <v>100</v>
      </c>
      <c r="C54" s="5">
        <v>391</v>
      </c>
      <c r="D54" s="6">
        <v>328</v>
      </c>
      <c r="E54" s="6">
        <v>400</v>
      </c>
      <c r="F54" s="6">
        <v>336</v>
      </c>
    </row>
    <row r="55" spans="2:6">
      <c r="B55" s="2">
        <v>200</v>
      </c>
      <c r="C55" s="5">
        <v>307</v>
      </c>
      <c r="D55" s="6">
        <v>275</v>
      </c>
      <c r="E55" s="6">
        <v>313</v>
      </c>
      <c r="F55" s="6">
        <v>281</v>
      </c>
    </row>
    <row r="56" spans="2:6">
      <c r="B56" s="2">
        <v>300</v>
      </c>
      <c r="C56" s="5">
        <v>279</v>
      </c>
      <c r="D56" s="6">
        <v>258</v>
      </c>
      <c r="E56" s="6">
        <v>283</v>
      </c>
      <c r="F56" s="6">
        <v>262</v>
      </c>
    </row>
    <row r="57" spans="2:6">
      <c r="B57" s="2">
        <v>400</v>
      </c>
      <c r="C57" s="5">
        <v>265</v>
      </c>
      <c r="D57" s="6">
        <v>249</v>
      </c>
      <c r="E57" s="6">
        <v>269</v>
      </c>
      <c r="F57" s="6">
        <v>253</v>
      </c>
    </row>
    <row r="58" spans="2:6">
      <c r="B58" s="2">
        <v>500</v>
      </c>
      <c r="C58" s="5">
        <v>257</v>
      </c>
      <c r="D58" s="6">
        <v>245</v>
      </c>
      <c r="E58" s="6">
        <v>260</v>
      </c>
      <c r="F58" s="6">
        <v>247</v>
      </c>
    </row>
    <row r="59" spans="2:6">
      <c r="B59" s="7">
        <v>1000</v>
      </c>
      <c r="C59" s="8">
        <v>240</v>
      </c>
      <c r="D59" s="9">
        <v>234</v>
      </c>
      <c r="E59" s="9">
        <v>242</v>
      </c>
      <c r="F59" s="9">
        <v>236</v>
      </c>
    </row>
    <row r="60" spans="2:6">
      <c r="B60" s="2">
        <v>1500</v>
      </c>
      <c r="C60" s="5">
        <v>234</v>
      </c>
      <c r="D60" s="6">
        <v>230</v>
      </c>
      <c r="E60" s="6">
        <v>236</v>
      </c>
      <c r="F60" s="6">
        <v>232</v>
      </c>
    </row>
    <row r="61" spans="2:6">
      <c r="B61" s="2">
        <v>2000</v>
      </c>
      <c r="C61" s="5">
        <v>231</v>
      </c>
      <c r="D61" s="6">
        <v>228</v>
      </c>
      <c r="E61" s="6">
        <v>233</v>
      </c>
      <c r="F61" s="6">
        <v>230</v>
      </c>
    </row>
    <row r="62" spans="2:6">
      <c r="B62" s="2">
        <v>3000</v>
      </c>
      <c r="C62" s="5">
        <v>228</v>
      </c>
      <c r="D62" s="6">
        <v>226</v>
      </c>
      <c r="E62" s="6">
        <v>230</v>
      </c>
      <c r="F62" s="6">
        <v>228</v>
      </c>
    </row>
    <row r="63" spans="2:6">
      <c r="B63" s="2">
        <v>4000</v>
      </c>
      <c r="C63" s="5">
        <v>227</v>
      </c>
      <c r="D63" s="6">
        <v>225</v>
      </c>
      <c r="E63" s="6">
        <v>229</v>
      </c>
      <c r="F63" s="6">
        <v>227</v>
      </c>
    </row>
    <row r="64" spans="2:6">
      <c r="B64" s="2">
        <v>4500</v>
      </c>
      <c r="C64" s="5">
        <v>227</v>
      </c>
      <c r="D64" s="6">
        <v>225</v>
      </c>
      <c r="E64" s="6">
        <v>228</v>
      </c>
      <c r="F64" s="6">
        <v>226</v>
      </c>
    </row>
    <row r="65" spans="2:6">
      <c r="B65" s="2">
        <v>5000</v>
      </c>
      <c r="C65" s="5">
        <v>226</v>
      </c>
      <c r="D65" s="6">
        <v>225</v>
      </c>
      <c r="E65" s="6">
        <v>228</v>
      </c>
      <c r="F65" s="6">
        <v>226</v>
      </c>
    </row>
    <row r="66" spans="2:6">
      <c r="B66" s="241" t="s">
        <v>142</v>
      </c>
      <c r="C66" s="242"/>
      <c r="D66" s="242"/>
      <c r="E66" s="242"/>
      <c r="F66" s="243"/>
    </row>
    <row r="67" spans="2:6">
      <c r="B67" s="2" t="s">
        <v>138</v>
      </c>
      <c r="C67" s="3"/>
      <c r="D67" s="4"/>
      <c r="E67" s="4"/>
      <c r="F67" s="4"/>
    </row>
    <row r="68" spans="2:6">
      <c r="B68" s="2">
        <v>50</v>
      </c>
      <c r="C68" s="5">
        <v>585</v>
      </c>
      <c r="D68" s="6">
        <v>457</v>
      </c>
      <c r="E68" s="6">
        <v>593</v>
      </c>
      <c r="F68" s="6">
        <v>466</v>
      </c>
    </row>
    <row r="69" spans="2:6">
      <c r="B69" s="2">
        <v>100</v>
      </c>
      <c r="C69" s="5">
        <v>416</v>
      </c>
      <c r="D69" s="6">
        <v>353</v>
      </c>
      <c r="E69" s="6">
        <v>425</v>
      </c>
      <c r="F69" s="6">
        <v>361</v>
      </c>
    </row>
    <row r="70" spans="2:6">
      <c r="B70" s="2">
        <v>200</v>
      </c>
      <c r="C70" s="5">
        <v>332</v>
      </c>
      <c r="D70" s="6">
        <v>300</v>
      </c>
      <c r="E70" s="6">
        <v>338</v>
      </c>
      <c r="F70" s="6">
        <v>306</v>
      </c>
    </row>
    <row r="71" spans="2:6">
      <c r="B71" s="2">
        <v>300</v>
      </c>
      <c r="C71" s="5">
        <v>304</v>
      </c>
      <c r="D71" s="6">
        <v>283</v>
      </c>
      <c r="E71" s="6">
        <v>308</v>
      </c>
      <c r="F71" s="6">
        <v>287</v>
      </c>
    </row>
    <row r="72" spans="2:6">
      <c r="B72" s="2">
        <v>400</v>
      </c>
      <c r="C72" s="5">
        <v>290</v>
      </c>
      <c r="D72" s="6">
        <v>274</v>
      </c>
      <c r="E72" s="6">
        <v>294</v>
      </c>
      <c r="F72" s="6">
        <v>278</v>
      </c>
    </row>
    <row r="73" spans="2:6">
      <c r="B73" s="2">
        <v>500</v>
      </c>
      <c r="C73" s="5">
        <v>282</v>
      </c>
      <c r="D73" s="6">
        <v>270</v>
      </c>
      <c r="E73" s="6">
        <v>285</v>
      </c>
      <c r="F73" s="6">
        <v>272</v>
      </c>
    </row>
    <row r="74" spans="2:6">
      <c r="B74" s="7">
        <v>1000</v>
      </c>
      <c r="C74" s="8">
        <v>265</v>
      </c>
      <c r="D74" s="9">
        <v>259</v>
      </c>
      <c r="E74" s="9">
        <v>267</v>
      </c>
      <c r="F74" s="9">
        <v>261</v>
      </c>
    </row>
    <row r="75" spans="2:6">
      <c r="B75" s="2">
        <v>1500</v>
      </c>
      <c r="C75" s="5">
        <v>259</v>
      </c>
      <c r="D75" s="6">
        <v>255</v>
      </c>
      <c r="E75" s="6">
        <v>261</v>
      </c>
      <c r="F75" s="6">
        <v>257</v>
      </c>
    </row>
    <row r="76" spans="2:6">
      <c r="B76" s="2">
        <v>2000</v>
      </c>
      <c r="C76" s="5">
        <v>256</v>
      </c>
      <c r="D76" s="6">
        <v>253</v>
      </c>
      <c r="E76" s="6">
        <v>258</v>
      </c>
      <c r="F76" s="6">
        <v>255</v>
      </c>
    </row>
    <row r="77" spans="2:6">
      <c r="B77" s="2">
        <v>3000</v>
      </c>
      <c r="C77" s="5">
        <v>253</v>
      </c>
      <c r="D77" s="6">
        <v>251</v>
      </c>
      <c r="E77" s="6">
        <v>255</v>
      </c>
      <c r="F77" s="6">
        <v>253</v>
      </c>
    </row>
    <row r="78" spans="2:6">
      <c r="B78" s="2">
        <v>4000</v>
      </c>
      <c r="C78" s="5">
        <v>252</v>
      </c>
      <c r="D78" s="6">
        <v>250</v>
      </c>
      <c r="E78" s="6">
        <v>254</v>
      </c>
      <c r="F78" s="6">
        <v>252</v>
      </c>
    </row>
    <row r="79" spans="2:6">
      <c r="B79" s="2">
        <v>4500</v>
      </c>
      <c r="C79" s="5">
        <v>252</v>
      </c>
      <c r="D79" s="6">
        <v>250</v>
      </c>
      <c r="E79" s="6">
        <v>253</v>
      </c>
      <c r="F79" s="6">
        <v>251</v>
      </c>
    </row>
    <row r="80" spans="2:6">
      <c r="B80" s="2">
        <v>5000</v>
      </c>
      <c r="C80" s="5">
        <v>251</v>
      </c>
      <c r="D80" s="6">
        <v>250</v>
      </c>
      <c r="E80" s="6">
        <v>253</v>
      </c>
      <c r="F80" s="6">
        <v>251</v>
      </c>
    </row>
  </sheetData>
  <mergeCells count="9">
    <mergeCell ref="B36:F36"/>
    <mergeCell ref="B51:F51"/>
    <mergeCell ref="B66:F66"/>
    <mergeCell ref="B4:B5"/>
    <mergeCell ref="B1:F1"/>
    <mergeCell ref="C4:D4"/>
    <mergeCell ref="E4:F4"/>
    <mergeCell ref="B6:F6"/>
    <mergeCell ref="B21:F21"/>
  </mergeCells>
  <conditionalFormatting sqref="B1:F1">
    <cfRule type="notContainsBlanks" dxfId="1" priority="2">
      <formula>LEN(TRIM(B1))&gt;0</formula>
    </cfRule>
  </conditionalFormatting>
  <conditionalFormatting sqref="B4:F5">
    <cfRule type="notContainsBlanks" dxfId="0" priority="1">
      <formula>LEN(TRIM(B4))&gt;0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HoReCa</vt:lpstr>
      <vt:lpstr>Обечайки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Денис</cp:lastModifiedBy>
  <cp:lastPrinted>2021-08-11T05:13:00Z</cp:lastPrinted>
  <dcterms:created xsi:type="dcterms:W3CDTF">2018-06-13T04:14:00Z</dcterms:created>
  <dcterms:modified xsi:type="dcterms:W3CDTF">2024-07-04T13:26:09Z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3398B09668FF4157B75ED7928FC25B3C</vt:lpwstr>
  </property>
  <property fmtid="{D5CDD505-2E9C-101B-9397-08002B2CF9AE}" pid="3" name="KSOProductBuildVer">
    <vt:lpwstr>1049-12.2.0.13201</vt:lpwstr>
  </property>
</Properties>
</file>