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/>
  <xr:revisionPtr revIDLastSave="0" documentId="8_{82332744-F01E-1F42-9AFD-C419F94C2EE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TDSheet" sheetId="1" r:id="rId1"/>
    <sheet name="Лист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5" i="1" l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8" i="1"/>
  <c r="J8" i="1"/>
</calcChain>
</file>

<file path=xl/sharedStrings.xml><?xml version="1.0" encoding="utf-8"?>
<sst xmlns="http://schemas.openxmlformats.org/spreadsheetml/2006/main" count="1840" uniqueCount="1241">
  <si>
    <t>БЛАНК ЗАКАЗА</t>
  </si>
  <si>
    <t>ООО "Флора и Дизайн"</t>
  </si>
  <si>
    <t>111394, Москва, ул. Перовская д. 65, стр.11 
тел., факс: (495) 730-75-00</t>
  </si>
  <si>
    <t>КОНТРАГЕНТ</t>
  </si>
  <si>
    <t>ДАТА ПОСТАВКИ
(МОСКВА)</t>
  </si>
  <si>
    <t>КОММЕНТАРИЙ</t>
  </si>
  <si>
    <t>При заполнении графы "Кол-во" следует указывать только цифры.   Для всего прочего используйте графу "Комментарий".</t>
  </si>
  <si>
    <t>Вы также можете указать дополнительные позиции, которых нет в списке, в соответствующем разделе в конце файла.</t>
  </si>
  <si>
    <t>*Внимание! Цены указаны предварительные, и могут измениться на дату поставки.</t>
  </si>
  <si>
    <t>Наименование товара</t>
  </si>
  <si>
    <t>Цена*</t>
  </si>
  <si>
    <t>Кол-во</t>
  </si>
  <si>
    <t>Комментарий</t>
  </si>
  <si>
    <t>Сумма*</t>
  </si>
  <si>
    <t>Итого:</t>
  </si>
  <si>
    <t>Горшечные растения</t>
  </si>
  <si>
    <t>#</t>
  </si>
  <si>
    <t>ОС-00080299</t>
  </si>
  <si>
    <t>Аглаоморфа коронас ювениле 30/12</t>
  </si>
  <si>
    <t>1 492,26</t>
  </si>
  <si>
    <t>ОС-00046367</t>
  </si>
  <si>
    <t>Аглаонема грин леди 35/12</t>
  </si>
  <si>
    <t>1 370,88</t>
  </si>
  <si>
    <t>ОС-00024590</t>
  </si>
  <si>
    <t xml:space="preserve">Аглаонема катлесс 35/12 </t>
  </si>
  <si>
    <t>1 859,97</t>
  </si>
  <si>
    <t>ОС-00055843</t>
  </si>
  <si>
    <t>Аглаонема клеопатра 80/21</t>
  </si>
  <si>
    <t>6 311,76</t>
  </si>
  <si>
    <t>ОС-00001551</t>
  </si>
  <si>
    <t xml:space="preserve">Аглаонема крит 30/12 </t>
  </si>
  <si>
    <t>2 570,4</t>
  </si>
  <si>
    <t>ОС-00066236</t>
  </si>
  <si>
    <t>Аглаонема лемон минт 30/12</t>
  </si>
  <si>
    <t>1 956,36</t>
  </si>
  <si>
    <t>УТ-00004255</t>
  </si>
  <si>
    <t>Аглаонема микс 35/12</t>
  </si>
  <si>
    <t>2 341,92</t>
  </si>
  <si>
    <t>ОС-00016057</t>
  </si>
  <si>
    <t>Аглаонема престиж 30/12</t>
  </si>
  <si>
    <t>2 784,6</t>
  </si>
  <si>
    <t>ОС-00014582</t>
  </si>
  <si>
    <t>Аглаонема сильвер бэй 40/14</t>
  </si>
  <si>
    <t>1 278,06</t>
  </si>
  <si>
    <t>ОС-00004092</t>
  </si>
  <si>
    <t xml:space="preserve">Аглаонема ферст диаманд 30/12 </t>
  </si>
  <si>
    <t>2 531,13</t>
  </si>
  <si>
    <t>ОС-00005758</t>
  </si>
  <si>
    <t>Адиантум фрагранс 35/13</t>
  </si>
  <si>
    <t>671,16</t>
  </si>
  <si>
    <t>ОС-00011965</t>
  </si>
  <si>
    <t>Азалия микс 25/12</t>
  </si>
  <si>
    <t>856,8</t>
  </si>
  <si>
    <t>ОС-00026673</t>
  </si>
  <si>
    <t>Азалия хельмут фогель 30/13</t>
  </si>
  <si>
    <t>992,46</t>
  </si>
  <si>
    <t>ОС-00062050</t>
  </si>
  <si>
    <t>Алоказия блэк вельвет 20/12</t>
  </si>
  <si>
    <t>1 863,2</t>
  </si>
  <si>
    <t>ОС-00063741</t>
  </si>
  <si>
    <t>Алоказия драгон 35/12</t>
  </si>
  <si>
    <t>796,11</t>
  </si>
  <si>
    <t>ОС-00080112</t>
  </si>
  <si>
    <t>Алоказия скальпрум 35/14</t>
  </si>
  <si>
    <t>763,98</t>
  </si>
  <si>
    <t>ОС-00018614</t>
  </si>
  <si>
    <t>Алоэ вера 35/10</t>
  </si>
  <si>
    <t>681,87</t>
  </si>
  <si>
    <t>УТ-00003222</t>
  </si>
  <si>
    <t>Алоэ микс 10/5</t>
  </si>
  <si>
    <t>303,45</t>
  </si>
  <si>
    <t>ОС-00050669</t>
  </si>
  <si>
    <t>Алоэ микс 15/8</t>
  </si>
  <si>
    <t>426,56</t>
  </si>
  <si>
    <t>ОС-00080113</t>
  </si>
  <si>
    <t>Алоэ пепе 10/5</t>
  </si>
  <si>
    <t>278,46</t>
  </si>
  <si>
    <t>ОС-00047197</t>
  </si>
  <si>
    <t>Ананас амиго 40/12</t>
  </si>
  <si>
    <t>971,04</t>
  </si>
  <si>
    <t>ОС-00079711</t>
  </si>
  <si>
    <t>Антуриум андр. бамбино ред 50/12</t>
  </si>
  <si>
    <t>1 338,75</t>
  </si>
  <si>
    <t>ОС-00033032</t>
  </si>
  <si>
    <t>Антуриум андр. карма ред 65/17</t>
  </si>
  <si>
    <t>2 049,18</t>
  </si>
  <si>
    <t>ОС-00080300</t>
  </si>
  <si>
    <t>Антуриум андр. кентуки 60/17</t>
  </si>
  <si>
    <t>1 970,64</t>
  </si>
  <si>
    <t>ОС-00070307</t>
  </si>
  <si>
    <t>Антуриум андр. кокос 40/12</t>
  </si>
  <si>
    <t>778,26</t>
  </si>
  <si>
    <t>ОС-00008566</t>
  </si>
  <si>
    <t>Антуриум андр. колорадо пинк 55/14</t>
  </si>
  <si>
    <t>1 420,86</t>
  </si>
  <si>
    <t>УТ-00001364</t>
  </si>
  <si>
    <t>Антуриум андр. микс 45/12</t>
  </si>
  <si>
    <t>788,97</t>
  </si>
  <si>
    <t>ОС-00004566</t>
  </si>
  <si>
    <t>Антуриум андр. микс 60/17</t>
  </si>
  <si>
    <t>2 366,91</t>
  </si>
  <si>
    <t>ОС-00071882</t>
  </si>
  <si>
    <t>Антуриум андр. миннесота 50/12</t>
  </si>
  <si>
    <t>1 477,98</t>
  </si>
  <si>
    <t>ОС-00069326</t>
  </si>
  <si>
    <t>Антуриум андр. миннессота 50/14</t>
  </si>
  <si>
    <t>1 931,37</t>
  </si>
  <si>
    <t>ОС-00036324</t>
  </si>
  <si>
    <t>Антуриум андр. мэйн 65/17</t>
  </si>
  <si>
    <t>1 977,78</t>
  </si>
  <si>
    <t>ОС-00030134</t>
  </si>
  <si>
    <t>Антуриум андр. свит дрим 35/10</t>
  </si>
  <si>
    <t>ОС-00018828</t>
  </si>
  <si>
    <t>Антуриум андр. фелиция 55/17</t>
  </si>
  <si>
    <t>ОС-00076534</t>
  </si>
  <si>
    <t>Антуриум андр. эссенция 35/12</t>
  </si>
  <si>
    <t>1 785</t>
  </si>
  <si>
    <t>ОС-00041161</t>
  </si>
  <si>
    <t>Араукария гетерофилла 40/10</t>
  </si>
  <si>
    <t>896,07</t>
  </si>
  <si>
    <t>ОС-00033042</t>
  </si>
  <si>
    <t>Арека 130/24</t>
  </si>
  <si>
    <t>5 608,47</t>
  </si>
  <si>
    <t>ОС-00033369</t>
  </si>
  <si>
    <t>Аспарагус маерс 35/12</t>
  </si>
  <si>
    <t>753,27</t>
  </si>
  <si>
    <t>ОС-00004906</t>
  </si>
  <si>
    <t>Аспарагус микс 35/12</t>
  </si>
  <si>
    <t>УТ-00004341</t>
  </si>
  <si>
    <t>Аспарагус фалькатус 35/12</t>
  </si>
  <si>
    <t>514,08</t>
  </si>
  <si>
    <t>ОС-00066488</t>
  </si>
  <si>
    <t>Аспарагус фалькатус 55/17</t>
  </si>
  <si>
    <t>2 477,58</t>
  </si>
  <si>
    <t>ОС-00047729</t>
  </si>
  <si>
    <t>Аспидистра элатиор 50/12</t>
  </si>
  <si>
    <t>3 163,02</t>
  </si>
  <si>
    <t>УТ-00002528</t>
  </si>
  <si>
    <t>Асплениум антикум 30/12</t>
  </si>
  <si>
    <t>931,77</t>
  </si>
  <si>
    <t>УТ-00004498</t>
  </si>
  <si>
    <t>Асплениум антикум 45/17</t>
  </si>
  <si>
    <t>2 241,96</t>
  </si>
  <si>
    <t>ОС-00080302</t>
  </si>
  <si>
    <t>Асплениум лесли 20/11</t>
  </si>
  <si>
    <t>435,54</t>
  </si>
  <si>
    <t>ОС-00079294</t>
  </si>
  <si>
    <t>Асплениум нидус 25/12</t>
  </si>
  <si>
    <t>913,92</t>
  </si>
  <si>
    <t>ОС-00010555</t>
  </si>
  <si>
    <t>Асплениум парвати 25/12</t>
  </si>
  <si>
    <t>1 149,54</t>
  </si>
  <si>
    <t>УТ-00002868</t>
  </si>
  <si>
    <t>Асплениум парвати 40/17</t>
  </si>
  <si>
    <t>2 113,44</t>
  </si>
  <si>
    <t>ОС-00024394</t>
  </si>
  <si>
    <t>Аукуба японика 35/14</t>
  </si>
  <si>
    <t>824,67</t>
  </si>
  <si>
    <t>ОС-00028994</t>
  </si>
  <si>
    <t>Бамбук лаки 3 кольца 25/12</t>
  </si>
  <si>
    <t>2 166,99</t>
  </si>
  <si>
    <t>ОС-00016068</t>
  </si>
  <si>
    <t>Бегония микс 25/9</t>
  </si>
  <si>
    <t>292,74</t>
  </si>
  <si>
    <t>ОС-00021813</t>
  </si>
  <si>
    <t>Бегония микс 35/14</t>
  </si>
  <si>
    <t>1 013,88</t>
  </si>
  <si>
    <t>ОС-00078438</t>
  </si>
  <si>
    <t>Бонсай араукария (4ARCUSS51) 110/34</t>
  </si>
  <si>
    <t>36 790</t>
  </si>
  <si>
    <t>ОС-00025490</t>
  </si>
  <si>
    <t>Бонсай микс 20/12</t>
  </si>
  <si>
    <t>2 384,76</t>
  </si>
  <si>
    <t>УТ-00004039</t>
  </si>
  <si>
    <t>Бонсай микс 25/20</t>
  </si>
  <si>
    <t>3 784,2</t>
  </si>
  <si>
    <t>ОС-00079839</t>
  </si>
  <si>
    <t>Бонсай микс в керамике 30/20</t>
  </si>
  <si>
    <t>3 412,92</t>
  </si>
  <si>
    <t>ОС-00076940</t>
  </si>
  <si>
    <t>Бонсай подокарпус 30/15</t>
  </si>
  <si>
    <t>3 535</t>
  </si>
  <si>
    <t>ОС-00007005</t>
  </si>
  <si>
    <t>Брассика 15/9</t>
  </si>
  <si>
    <t>289,17</t>
  </si>
  <si>
    <t>ОС-00013091</t>
  </si>
  <si>
    <t>Бромелия микс 45/12</t>
  </si>
  <si>
    <t>1 413,72</t>
  </si>
  <si>
    <t>УТ-00004910</t>
  </si>
  <si>
    <t>Гардения 25/9</t>
  </si>
  <si>
    <t>ОС-00079801</t>
  </si>
  <si>
    <t>Гастерия литтл варти 10/5</t>
  </si>
  <si>
    <t>ОС-00079835</t>
  </si>
  <si>
    <t>Гастерия флоу 10/5</t>
  </si>
  <si>
    <t>360,57</t>
  </si>
  <si>
    <t>ОС-00039333</t>
  </si>
  <si>
    <t>Гаультерия прокумбенс 15/9</t>
  </si>
  <si>
    <t>392,7</t>
  </si>
  <si>
    <t>ОС-00050882</t>
  </si>
  <si>
    <t>Гаультерия прокумбенс 20/11</t>
  </si>
  <si>
    <t>785,4</t>
  </si>
  <si>
    <t>ОС-00080282</t>
  </si>
  <si>
    <t>Геллеборус адвент стар 25/12</t>
  </si>
  <si>
    <t>1 003,17</t>
  </si>
  <si>
    <t>УТ-00003009</t>
  </si>
  <si>
    <t>Гербера микс 25/12</t>
  </si>
  <si>
    <t>639,03</t>
  </si>
  <si>
    <t>ОС-00054016</t>
  </si>
  <si>
    <t>Глоксиния микс 30/13</t>
  </si>
  <si>
    <t>821,1</t>
  </si>
  <si>
    <t>ОС-00026675</t>
  </si>
  <si>
    <t>Гузмания блиц 30/9</t>
  </si>
  <si>
    <t>528,36</t>
  </si>
  <si>
    <t>ОС-00005783</t>
  </si>
  <si>
    <t>Гузмания конфетти 35/9</t>
  </si>
  <si>
    <t>456,96</t>
  </si>
  <si>
    <t>ОС-00033172</t>
  </si>
  <si>
    <t>Гузмания салинас 45/13</t>
  </si>
  <si>
    <t>ОС-00005751</t>
  </si>
  <si>
    <t>Дионея 10/8</t>
  </si>
  <si>
    <t>963,9</t>
  </si>
  <si>
    <t>ОС-00080317</t>
  </si>
  <si>
    <t>Диффенбахия 80/21</t>
  </si>
  <si>
    <t>7 072,17</t>
  </si>
  <si>
    <t>ОС-00066953</t>
  </si>
  <si>
    <t>Диффенбахия везувий 60/19</t>
  </si>
  <si>
    <t>ОС-00061662</t>
  </si>
  <si>
    <t>Диффенбахия грин маджик 40/12</t>
  </si>
  <si>
    <t>617,61</t>
  </si>
  <si>
    <t>ОС-00013974</t>
  </si>
  <si>
    <t>Диффенбахия компакта 25/9</t>
  </si>
  <si>
    <t>399,84</t>
  </si>
  <si>
    <t>ОС-00080346</t>
  </si>
  <si>
    <t>Диффенбахия рефлектор 90/24</t>
  </si>
  <si>
    <t>4 144,77</t>
  </si>
  <si>
    <t>ОС-00045400</t>
  </si>
  <si>
    <t>Драцена артуро верт. 130/27</t>
  </si>
  <si>
    <t>17 061,03</t>
  </si>
  <si>
    <t>УТ-00003694</t>
  </si>
  <si>
    <t>Драцена артуро верт. 150/27</t>
  </si>
  <si>
    <t>26 724</t>
  </si>
  <si>
    <t>ОС-00016080</t>
  </si>
  <si>
    <t>Драцена варнеки верт. 150/30</t>
  </si>
  <si>
    <t>26 121,69</t>
  </si>
  <si>
    <t>ОС-00080280</t>
  </si>
  <si>
    <t>Драцена гаваи саншайн (90+60+30+15) 170/27</t>
  </si>
  <si>
    <t>16 604,07</t>
  </si>
  <si>
    <t>ОС-00080303</t>
  </si>
  <si>
    <t>Драцена голден драгон (60+30+15) 115/21</t>
  </si>
  <si>
    <t>8 046,78</t>
  </si>
  <si>
    <t>ОС-00080347</t>
  </si>
  <si>
    <t>Драцена голдиана 55/19</t>
  </si>
  <si>
    <t>3 409,35</t>
  </si>
  <si>
    <t>ОС-00065077</t>
  </si>
  <si>
    <t>Драцена дорадо 100/24</t>
  </si>
  <si>
    <t>14 622,72</t>
  </si>
  <si>
    <t>ОС-00021642</t>
  </si>
  <si>
    <t>Драцена жанет крейг (60+30+15) 115/21</t>
  </si>
  <si>
    <t>7 807,59</t>
  </si>
  <si>
    <t>ОС-00004622</t>
  </si>
  <si>
    <t xml:space="preserve">Драцена жанет крейг (90+60+30) 145/24 </t>
  </si>
  <si>
    <t>12 070,17</t>
  </si>
  <si>
    <t>ОС-00001770</t>
  </si>
  <si>
    <t>Драцена жанет крейг верт. 150/30</t>
  </si>
  <si>
    <t>ОС-00005409</t>
  </si>
  <si>
    <t>Драцена жанет крейг верт. 150/32</t>
  </si>
  <si>
    <t>25 632,6</t>
  </si>
  <si>
    <t>ОС-00001227</t>
  </si>
  <si>
    <t xml:space="preserve">Драцена йеллоу кост 45/11 </t>
  </si>
  <si>
    <t>ОС-00005446</t>
  </si>
  <si>
    <t>Драцена канзи 25/12</t>
  </si>
  <si>
    <t>1 078,14</t>
  </si>
  <si>
    <t>ОС-00076332</t>
  </si>
  <si>
    <t>Драцена компакта верт 70/21</t>
  </si>
  <si>
    <t>8 598,6</t>
  </si>
  <si>
    <t>ОС-00006742</t>
  </si>
  <si>
    <t>Драцена лемон лайм 35/12</t>
  </si>
  <si>
    <t>374,85</t>
  </si>
  <si>
    <t>ОС-00009449</t>
  </si>
  <si>
    <t>Драцена лемон лайм верт.90/24</t>
  </si>
  <si>
    <t>14 337,12</t>
  </si>
  <si>
    <t>ОС-00001821</t>
  </si>
  <si>
    <t>Драцена маджента (30+10) 80/17</t>
  </si>
  <si>
    <t>1 220,94</t>
  </si>
  <si>
    <t>УТ-00003013</t>
  </si>
  <si>
    <t>Драцена маджента штамб 50/11</t>
  </si>
  <si>
    <t>828,24</t>
  </si>
  <si>
    <t>ОС-00074402</t>
  </si>
  <si>
    <t>Драцена маргината верт 110/24</t>
  </si>
  <si>
    <t>7 800,45</t>
  </si>
  <si>
    <t>ОС-00079199</t>
  </si>
  <si>
    <t>Драцена маргината верт 170/35</t>
  </si>
  <si>
    <t>29 246,8</t>
  </si>
  <si>
    <t>ОС-00016117</t>
  </si>
  <si>
    <t>Драцена маргината верт. 130/27</t>
  </si>
  <si>
    <t>12 523,56</t>
  </si>
  <si>
    <t>ОС-00037689</t>
  </si>
  <si>
    <t>Драцена маргината карусель 190/34</t>
  </si>
  <si>
    <t>27 824,58</t>
  </si>
  <si>
    <t>ОС-00036573</t>
  </si>
  <si>
    <t>Драцена массанжеана 150/32</t>
  </si>
  <si>
    <t>15 786,2</t>
  </si>
  <si>
    <t>ОС-00019267</t>
  </si>
  <si>
    <t>Драцена микс копст. 25/12</t>
  </si>
  <si>
    <t>ОС-00071715</t>
  </si>
  <si>
    <t>Драцена микс штамб 35/7</t>
  </si>
  <si>
    <t>692,58</t>
  </si>
  <si>
    <t>ОС-00075030</t>
  </si>
  <si>
    <t>Драцена рефлекса (4PLREVT25) 150/38</t>
  </si>
  <si>
    <t>49 980</t>
  </si>
  <si>
    <t>ОС-00067827</t>
  </si>
  <si>
    <t>Драцена суркулеза (4DRSUBU63) 65/19</t>
  </si>
  <si>
    <t>2 125</t>
  </si>
  <si>
    <t>ОС-00080120</t>
  </si>
  <si>
    <t>Драцена сюрпраз (45+15) 75/19</t>
  </si>
  <si>
    <t>5 736,99</t>
  </si>
  <si>
    <t>ОС-00012110</t>
  </si>
  <si>
    <t>Драцена торнадо копст 20/12</t>
  </si>
  <si>
    <t>881,79</t>
  </si>
  <si>
    <t>УТ-00004096</t>
  </si>
  <si>
    <t xml:space="preserve">Драцена фрагранс микс 45/11 </t>
  </si>
  <si>
    <t>774,69</t>
  </si>
  <si>
    <t>ОС-00041343</t>
  </si>
  <si>
    <t>Драцена цинто (90-60-30) 150/24</t>
  </si>
  <si>
    <t>6 093,99</t>
  </si>
  <si>
    <t>ОС-00058955</t>
  </si>
  <si>
    <t>Драцена цинто 90/19</t>
  </si>
  <si>
    <t>4 516,05</t>
  </si>
  <si>
    <t>ОС-00015346</t>
  </si>
  <si>
    <t>Замиокулкас 100/21</t>
  </si>
  <si>
    <t>4 448,22</t>
  </si>
  <si>
    <t>ОС-00006451</t>
  </si>
  <si>
    <t>Замиокулкас 35/10</t>
  </si>
  <si>
    <t>742,56</t>
  </si>
  <si>
    <t>УТ-00003646</t>
  </si>
  <si>
    <t>Замиокулкас 45/12</t>
  </si>
  <si>
    <t>1 085,28</t>
  </si>
  <si>
    <t>ОС-00003141</t>
  </si>
  <si>
    <t>Замиокулкас 65/17</t>
  </si>
  <si>
    <t>2 581,11</t>
  </si>
  <si>
    <t>ОС-00001569</t>
  </si>
  <si>
    <t>Замиокулкас 70/17</t>
  </si>
  <si>
    <t>2 723,91</t>
  </si>
  <si>
    <t>УТ-00002988</t>
  </si>
  <si>
    <t>Замиокулкас 90/21</t>
  </si>
  <si>
    <t>4 755,24</t>
  </si>
  <si>
    <t>ОС-00079321</t>
  </si>
  <si>
    <t>Замиокулкас довон 45/14</t>
  </si>
  <si>
    <t>2 466,87</t>
  </si>
  <si>
    <t>ОС-00080089</t>
  </si>
  <si>
    <t>Замиокулкас занзибар 60/17</t>
  </si>
  <si>
    <t>2 566,83</t>
  </si>
  <si>
    <t>ОС-00064624</t>
  </si>
  <si>
    <t>Замиокулкас зензи 40/14</t>
  </si>
  <si>
    <t>2 402,61</t>
  </si>
  <si>
    <t>ОС-00079834</t>
  </si>
  <si>
    <t>Кактус гимнокалициум с ручкой 15/5</t>
  </si>
  <si>
    <t>698,28</t>
  </si>
  <si>
    <t>ОС-00009412</t>
  </si>
  <si>
    <t>Кактус грузони 10/5</t>
  </si>
  <si>
    <t>129,52</t>
  </si>
  <si>
    <t>ОС-00041745</t>
  </si>
  <si>
    <t>Кактус грузони 10/8</t>
  </si>
  <si>
    <t>253,47</t>
  </si>
  <si>
    <t>ОС-00004148</t>
  </si>
  <si>
    <t>Кактус грузони 20/12</t>
  </si>
  <si>
    <t>628,32</t>
  </si>
  <si>
    <t>УТ-00004179</t>
  </si>
  <si>
    <t>Кактус микс 10/5</t>
  </si>
  <si>
    <t>267,75</t>
  </si>
  <si>
    <t>ОС-00067857</t>
  </si>
  <si>
    <t>Кактус микс 10/5 (1)</t>
  </si>
  <si>
    <t>224,91</t>
  </si>
  <si>
    <t>УТ-00004361</t>
  </si>
  <si>
    <t>Кактус микс 10/8</t>
  </si>
  <si>
    <t>353,43</t>
  </si>
  <si>
    <t>ОС-00077646</t>
  </si>
  <si>
    <t>Кактус микс 15/7</t>
  </si>
  <si>
    <t>335,58</t>
  </si>
  <si>
    <t>УТ-00004363</t>
  </si>
  <si>
    <t>Кактус микс 15/8</t>
  </si>
  <si>
    <t>453,39</t>
  </si>
  <si>
    <t>ОС-00074087</t>
  </si>
  <si>
    <t>Кактус микс 20/5</t>
  </si>
  <si>
    <t>ОС-00080294</t>
  </si>
  <si>
    <t>Кактус микс в керамике 15/5</t>
  </si>
  <si>
    <t>660,45</t>
  </si>
  <si>
    <t>ОС-00033742</t>
  </si>
  <si>
    <t>Кактус микс в керамике 20/12</t>
  </si>
  <si>
    <t>4 890,9</t>
  </si>
  <si>
    <t>ОС-00009638</t>
  </si>
  <si>
    <t>Кактус опунция 20/8</t>
  </si>
  <si>
    <t>535,5</t>
  </si>
  <si>
    <t>УТ-00004181</t>
  </si>
  <si>
    <t>Кактус с сухоцветами 10/5</t>
  </si>
  <si>
    <t>389,13</t>
  </si>
  <si>
    <t>ОС-00019197</t>
  </si>
  <si>
    <t>Кактус цереус 15/8</t>
  </si>
  <si>
    <t>589,05</t>
  </si>
  <si>
    <t>ОС-00061645</t>
  </si>
  <si>
    <t>Кактус эхинофоссулокактус 15/8</t>
  </si>
  <si>
    <t>542,64</t>
  </si>
  <si>
    <t>ОС-00078542</t>
  </si>
  <si>
    <t>Каланхое деко твид 25/10</t>
  </si>
  <si>
    <t>346,29</t>
  </si>
  <si>
    <t>УТ-00003384</t>
  </si>
  <si>
    <t>Каланхое махровое 15/8</t>
  </si>
  <si>
    <t>199,95</t>
  </si>
  <si>
    <t>УТ-00002990</t>
  </si>
  <si>
    <t>Каланхое махровое микс 20/9</t>
  </si>
  <si>
    <t>246,33</t>
  </si>
  <si>
    <t>УТ-00002991</t>
  </si>
  <si>
    <t>Каланхое махровое микс 25/10</t>
  </si>
  <si>
    <t>УТ-00003698</t>
  </si>
  <si>
    <t>Каланхое махровое ройял микс 27/12</t>
  </si>
  <si>
    <t>556,92</t>
  </si>
  <si>
    <t>ОС-00057194</t>
  </si>
  <si>
    <t>Каланхое мозаик 25/10</t>
  </si>
  <si>
    <t>357</t>
  </si>
  <si>
    <t>ОС-00003334</t>
  </si>
  <si>
    <t xml:space="preserve">Каланхое розалина микс 30/12 </t>
  </si>
  <si>
    <t>506,94</t>
  </si>
  <si>
    <t>ОС-00079788</t>
  </si>
  <si>
    <t>Каланхое тубифлора 10/5</t>
  </si>
  <si>
    <t>228,48</t>
  </si>
  <si>
    <t>ОС-00036080</t>
  </si>
  <si>
    <t>Калатея микс 20/7</t>
  </si>
  <si>
    <t>ОС-00001158</t>
  </si>
  <si>
    <t>Калатея рози 30/12</t>
  </si>
  <si>
    <t>1 467,27</t>
  </si>
  <si>
    <t>ОС-00080295</t>
  </si>
  <si>
    <t>Каллизия репенс в керамике 15/10</t>
  </si>
  <si>
    <t>1 959,93</t>
  </si>
  <si>
    <t>ОС-00079574</t>
  </si>
  <si>
    <t>Каллуна алисия 20/11</t>
  </si>
  <si>
    <t>489,09</t>
  </si>
  <si>
    <t>ОС-00079571</t>
  </si>
  <si>
    <t>Каллуна венка 20/9</t>
  </si>
  <si>
    <t>279,89</t>
  </si>
  <si>
    <t>ОС-00080296</t>
  </si>
  <si>
    <t>Каллуна леони 25/12</t>
  </si>
  <si>
    <t>409,12</t>
  </si>
  <si>
    <t>ОС-00024626</t>
  </si>
  <si>
    <t>Каллуна микс 20/9</t>
  </si>
  <si>
    <t>289,6</t>
  </si>
  <si>
    <t>ОС-00079811</t>
  </si>
  <si>
    <t>Каллуна рената 15/6</t>
  </si>
  <si>
    <t>274,89</t>
  </si>
  <si>
    <t>ОС-00067072</t>
  </si>
  <si>
    <t>Каллуна силк ред 15/6</t>
  </si>
  <si>
    <t>280,25</t>
  </si>
  <si>
    <t>ОС-00037978</t>
  </si>
  <si>
    <t>Каллуна трио 15/6</t>
  </si>
  <si>
    <t>ОС-00058631</t>
  </si>
  <si>
    <t>Каллуна трио 25/12</t>
  </si>
  <si>
    <t>689,01</t>
  </si>
  <si>
    <t>ОС-00080297</t>
  </si>
  <si>
    <t>Каллуна трио 25/12 (1)</t>
  </si>
  <si>
    <t>667,59</t>
  </si>
  <si>
    <t>ОС-00006490</t>
  </si>
  <si>
    <t>Каллуна хай файв 20/11</t>
  </si>
  <si>
    <t>771,12</t>
  </si>
  <si>
    <t>ОС-00014600</t>
  </si>
  <si>
    <t>Камелия японика 40/12</t>
  </si>
  <si>
    <t>ОС-00071787</t>
  </si>
  <si>
    <t>Капсикум акапулько пурпл 25/10</t>
  </si>
  <si>
    <t>410,55</t>
  </si>
  <si>
    <t>ОС-00080298</t>
  </si>
  <si>
    <t>Капсикум акапулько пурпл 30/15</t>
  </si>
  <si>
    <t>1 021,02</t>
  </si>
  <si>
    <t>ОС-00080050</t>
  </si>
  <si>
    <t>Кариота пальма 325/55</t>
  </si>
  <si>
    <t>32,13</t>
  </si>
  <si>
    <t>ОС-00012475</t>
  </si>
  <si>
    <t>Кипарис голдкрест вилма 30/9</t>
  </si>
  <si>
    <t>ОС-00029876</t>
  </si>
  <si>
    <t>Кипарис голдкрест вилма 60/14</t>
  </si>
  <si>
    <t>642,6</t>
  </si>
  <si>
    <t>ОС-00016610</t>
  </si>
  <si>
    <t>Клюзия розеа принцесс 55/17</t>
  </si>
  <si>
    <t>967,47</t>
  </si>
  <si>
    <t>ОС-00008131</t>
  </si>
  <si>
    <t>Композиция плант 20/15</t>
  </si>
  <si>
    <t>2 413,32</t>
  </si>
  <si>
    <t>ОС-00043341</t>
  </si>
  <si>
    <t>Композиция плант 20/17</t>
  </si>
  <si>
    <t>3 266,55</t>
  </si>
  <si>
    <t>ОС-00077002</t>
  </si>
  <si>
    <t>Композиция плант 25/14</t>
  </si>
  <si>
    <t>2 331,21</t>
  </si>
  <si>
    <t>ОС-00013116</t>
  </si>
  <si>
    <t>Композиция плант 25/15</t>
  </si>
  <si>
    <t>ОС-00080342</t>
  </si>
  <si>
    <t>Композиция плант 35/26</t>
  </si>
  <si>
    <t>3 030,93</t>
  </si>
  <si>
    <t>ОС-00079809</t>
  </si>
  <si>
    <t>Кофе в деко кашпо 30/9</t>
  </si>
  <si>
    <t>2 613,24</t>
  </si>
  <si>
    <t>ОС-00080345</t>
  </si>
  <si>
    <t>Крассула арборесценс 20/13</t>
  </si>
  <si>
    <t>1 099,56</t>
  </si>
  <si>
    <t>УТ-00003161</t>
  </si>
  <si>
    <t>Крассула микс 15/8</t>
  </si>
  <si>
    <t>391,88</t>
  </si>
  <si>
    <t>УТ-00003162</t>
  </si>
  <si>
    <t>Крассула микс 20/10</t>
  </si>
  <si>
    <t>414,12</t>
  </si>
  <si>
    <t>ОС-00071539</t>
  </si>
  <si>
    <t>Крассула микс 35/17</t>
  </si>
  <si>
    <t>УТ-00004566</t>
  </si>
  <si>
    <t>Крассула минова мэджик 30/17</t>
  </si>
  <si>
    <t>ОС-00050503</t>
  </si>
  <si>
    <t>Крассула овата 10/5</t>
  </si>
  <si>
    <t>ОС-00079822</t>
  </si>
  <si>
    <t>Крассула овата минор 15/8 (1)</t>
  </si>
  <si>
    <t>446,25</t>
  </si>
  <si>
    <t>ОС-00001595</t>
  </si>
  <si>
    <t>Крассула овата минор 20/12</t>
  </si>
  <si>
    <t>806,82</t>
  </si>
  <si>
    <t>ОС-00070926</t>
  </si>
  <si>
    <t>Крассула овата сансет 100/32</t>
  </si>
  <si>
    <t>15 345,9</t>
  </si>
  <si>
    <t>ОС-00079826</t>
  </si>
  <si>
    <t>Крассула спринг тайм 10/5</t>
  </si>
  <si>
    <t>УТ-00004654</t>
  </si>
  <si>
    <t>Крассула хоббит 15/8</t>
  </si>
  <si>
    <t>403,41</t>
  </si>
  <si>
    <t>ОС-00042955</t>
  </si>
  <si>
    <t>Криптантус пинк стар 10/5</t>
  </si>
  <si>
    <t>310,59</t>
  </si>
  <si>
    <t>ОС-00046659</t>
  </si>
  <si>
    <t>Криптантус ред стар 10/5</t>
  </si>
  <si>
    <t>ОС-00001601</t>
  </si>
  <si>
    <t>Кроссандра 20/9</t>
  </si>
  <si>
    <t>321,3</t>
  </si>
  <si>
    <t>ОС-00001531</t>
  </si>
  <si>
    <t>Кротон мамми 25/7</t>
  </si>
  <si>
    <t>581,47</t>
  </si>
  <si>
    <t>ОС-00048722</t>
  </si>
  <si>
    <t>Кротон мистер айстон 120/27</t>
  </si>
  <si>
    <t>15 868,65</t>
  </si>
  <si>
    <t>ОС-00061871</t>
  </si>
  <si>
    <t>Кротон петра 30/9</t>
  </si>
  <si>
    <t>ОС-00056687</t>
  </si>
  <si>
    <t>Ктенанте амагрис 40/12</t>
  </si>
  <si>
    <t>417,69</t>
  </si>
  <si>
    <t>ОС-00064400</t>
  </si>
  <si>
    <t>Маранта лемон лайм 20/12</t>
  </si>
  <si>
    <t>УТ-00004728</t>
  </si>
  <si>
    <t>Маранта триколор 30/12</t>
  </si>
  <si>
    <t>874,65</t>
  </si>
  <si>
    <t>ОС-00061878</t>
  </si>
  <si>
    <t>Маранта фасцинатор 40/12</t>
  </si>
  <si>
    <t>ОС-00074639</t>
  </si>
  <si>
    <t>Микрозорум диверсифолиум 40/17</t>
  </si>
  <si>
    <t>1 906,38</t>
  </si>
  <si>
    <t>ОС-00042205</t>
  </si>
  <si>
    <t>Мирсина африкана 20/8</t>
  </si>
  <si>
    <t>1 231,65</t>
  </si>
  <si>
    <t>ОС-00069090</t>
  </si>
  <si>
    <t>Мирсина африкана 40/15</t>
  </si>
  <si>
    <t>3 430,77</t>
  </si>
  <si>
    <t>ОС-00047790</t>
  </si>
  <si>
    <t>Монстера деликоза 70/21</t>
  </si>
  <si>
    <t>2 651,2</t>
  </si>
  <si>
    <t>ОС-00033403</t>
  </si>
  <si>
    <t>Монстера манки маск 30/12</t>
  </si>
  <si>
    <t>1 367,31</t>
  </si>
  <si>
    <t>ОС-00080281</t>
  </si>
  <si>
    <t>Муса дворф кавендиш 55/15</t>
  </si>
  <si>
    <t>594,79</t>
  </si>
  <si>
    <t>ОС-00073035</t>
  </si>
  <si>
    <t>Муса тропикана 30/9</t>
  </si>
  <si>
    <t>549,78</t>
  </si>
  <si>
    <t>ОС-00001052</t>
  </si>
  <si>
    <t>Нефролепис грин леди 35/12</t>
  </si>
  <si>
    <t>ОС-00077666</t>
  </si>
  <si>
    <t>Нолина бокарнея 100/27</t>
  </si>
  <si>
    <t>10 966,33</t>
  </si>
  <si>
    <t>ОС-00049748</t>
  </si>
  <si>
    <t>Нолина бокарнея 40/12</t>
  </si>
  <si>
    <t>2 516,85</t>
  </si>
  <si>
    <t>ОС-00007655</t>
  </si>
  <si>
    <t>Нолина бокарнея 50/17</t>
  </si>
  <si>
    <t>3 580,71</t>
  </si>
  <si>
    <t>ОС-00077665</t>
  </si>
  <si>
    <t>Нолина бокарнея 80/27</t>
  </si>
  <si>
    <t>12 578,46</t>
  </si>
  <si>
    <t>ОС-00053219</t>
  </si>
  <si>
    <t>Оксалис уайт 20/12</t>
  </si>
  <si>
    <t>ОС-00016407</t>
  </si>
  <si>
    <t>Олива 35/15</t>
  </si>
  <si>
    <t>2 598,96</t>
  </si>
  <si>
    <t>ОС-00079933</t>
  </si>
  <si>
    <t>Олива 55/15</t>
  </si>
  <si>
    <t>2 998</t>
  </si>
  <si>
    <t>ОС-00077676</t>
  </si>
  <si>
    <t>Панданус стеллатус штамб (4PASTBU27) 115/30</t>
  </si>
  <si>
    <t>18 060</t>
  </si>
  <si>
    <t>ОС-00005127</t>
  </si>
  <si>
    <t>Папоротник микс 30/12</t>
  </si>
  <si>
    <t>257,04</t>
  </si>
  <si>
    <t>УТ-00004735</t>
  </si>
  <si>
    <t>Пахира агуатика 150/27</t>
  </si>
  <si>
    <t>8 896,44</t>
  </si>
  <si>
    <t>УТ-00003289</t>
  </si>
  <si>
    <t>Пахира агуатика 50/16</t>
  </si>
  <si>
    <t>ОС-00079805</t>
  </si>
  <si>
    <t>Пахира агуатика плетеный ствол 70/14</t>
  </si>
  <si>
    <t>1 499,4</t>
  </si>
  <si>
    <t>ОС-00074386</t>
  </si>
  <si>
    <t>Пеперомия вариегата 15/6</t>
  </si>
  <si>
    <t>421,26</t>
  </si>
  <si>
    <t>ОС-00080283</t>
  </si>
  <si>
    <t>Пеперомия наполи найтс 15/10</t>
  </si>
  <si>
    <t>910,35</t>
  </si>
  <si>
    <t>ОС-00079806</t>
  </si>
  <si>
    <t>Пеперомия рейндроп 40/21</t>
  </si>
  <si>
    <t>2 538,27</t>
  </si>
  <si>
    <t>ОС-00019293</t>
  </si>
  <si>
    <t xml:space="preserve">Пеперомия россо 20/10 </t>
  </si>
  <si>
    <t>1 031,73</t>
  </si>
  <si>
    <t>ОС-00072942</t>
  </si>
  <si>
    <t>Пеперомия ротундифолия 15/11</t>
  </si>
  <si>
    <t>949,62</t>
  </si>
  <si>
    <t>ОС-00080104</t>
  </si>
  <si>
    <t>Пилея мунвалли 20/10</t>
  </si>
  <si>
    <t>756,84</t>
  </si>
  <si>
    <t>ОС-00080291</t>
  </si>
  <si>
    <t>Пилея хичкок 15/10</t>
  </si>
  <si>
    <t>960,33</t>
  </si>
  <si>
    <t>ОС-00045415</t>
  </si>
  <si>
    <t>Плант микс 10/5</t>
  </si>
  <si>
    <t>385,56</t>
  </si>
  <si>
    <t>ОС-00039808</t>
  </si>
  <si>
    <t>Плант микс 15/6</t>
  </si>
  <si>
    <t>ОС-00058165</t>
  </si>
  <si>
    <t>Плант микс 35/8</t>
  </si>
  <si>
    <t>328,44</t>
  </si>
  <si>
    <t>ОС-00075070</t>
  </si>
  <si>
    <t>Полисциас микс 40/12</t>
  </si>
  <si>
    <t>2 102,73</t>
  </si>
  <si>
    <t>ОС-00005376</t>
  </si>
  <si>
    <t>Принсеттия микс 25/12</t>
  </si>
  <si>
    <t>749,7</t>
  </si>
  <si>
    <t>ОС-00079706</t>
  </si>
  <si>
    <t>Радермахера 160/34</t>
  </si>
  <si>
    <t>24 940,34</t>
  </si>
  <si>
    <t>ОС-00030412</t>
  </si>
  <si>
    <t>Рапис эксцелза 130/24</t>
  </si>
  <si>
    <t>20 716,71</t>
  </si>
  <si>
    <t>ОС-00075037</t>
  </si>
  <si>
    <t>Рипсалис бацифера оазис 35/14</t>
  </si>
  <si>
    <t>ОС-00079808</t>
  </si>
  <si>
    <t>Рипсалис изи свити 15/8</t>
  </si>
  <si>
    <t>ОС-00032666</t>
  </si>
  <si>
    <t>Рипсалис кассута 15/9</t>
  </si>
  <si>
    <t>478,38</t>
  </si>
  <si>
    <t>ОС-00026998</t>
  </si>
  <si>
    <t>Рипсалис кассута 20/10</t>
  </si>
  <si>
    <t>ОС-00016487</t>
  </si>
  <si>
    <t>Рипсалис микс 15/8</t>
  </si>
  <si>
    <t>ОС-00043809</t>
  </si>
  <si>
    <t>Рипсалис микс 35/17</t>
  </si>
  <si>
    <t>1 113,84</t>
  </si>
  <si>
    <t>ОС-00021541</t>
  </si>
  <si>
    <t>Роза бомонд микс 25/10</t>
  </si>
  <si>
    <t>ОС-00050962</t>
  </si>
  <si>
    <t>Роза джиджи парад 20/7</t>
  </si>
  <si>
    <t>УТ-00004388</t>
  </si>
  <si>
    <t>Роза кордана гранде 25/10</t>
  </si>
  <si>
    <t>659,26</t>
  </si>
  <si>
    <t>УТ-00003175</t>
  </si>
  <si>
    <t>Роза патио микс 40/13</t>
  </si>
  <si>
    <t>ОС-00066224</t>
  </si>
  <si>
    <t>Роза фейм 25/10</t>
  </si>
  <si>
    <t>574,77</t>
  </si>
  <si>
    <t>ОС-00033177</t>
  </si>
  <si>
    <t xml:space="preserve">Сагина + декор 10/6 </t>
  </si>
  <si>
    <t>1 438,71</t>
  </si>
  <si>
    <t>ОС-00002057</t>
  </si>
  <si>
    <t>Сансевиерия голден хани 15/6</t>
  </si>
  <si>
    <t>546,21</t>
  </si>
  <si>
    <t>УТ-00002629</t>
  </si>
  <si>
    <t>Сансевиерия зейланика 65/17</t>
  </si>
  <si>
    <t>2 852,43</t>
  </si>
  <si>
    <t>ОС-00050335</t>
  </si>
  <si>
    <t>Сансевиерия зейланика 65/19</t>
  </si>
  <si>
    <t>3 465,03</t>
  </si>
  <si>
    <t>ОС-00003530</t>
  </si>
  <si>
    <t>Сансевиерия зейланика 80/21</t>
  </si>
  <si>
    <t>5 229,2</t>
  </si>
  <si>
    <t>ОС-00079146</t>
  </si>
  <si>
    <t>Сансевиерия зейланика фан 30/14</t>
  </si>
  <si>
    <t>2 200</t>
  </si>
  <si>
    <t>УТ-00004956</t>
  </si>
  <si>
    <t>Сансевиерия кирки френд 40/12</t>
  </si>
  <si>
    <t>1 606,5</t>
  </si>
  <si>
    <t>УТ-00004407</t>
  </si>
  <si>
    <t>Сансевиерия лаурентия 60/17</t>
  </si>
  <si>
    <t>2 948,82</t>
  </si>
  <si>
    <t>ОС-00035860</t>
  </si>
  <si>
    <t>Сансевиерия микс 20/6</t>
  </si>
  <si>
    <t>ОС-00059606</t>
  </si>
  <si>
    <t>Сансевиерия микс 35/12</t>
  </si>
  <si>
    <t>1 363,74</t>
  </si>
  <si>
    <t>ОС-00062286</t>
  </si>
  <si>
    <t>Сансевиерия спагетти 70/19</t>
  </si>
  <si>
    <t>6 766</t>
  </si>
  <si>
    <t>ОС-00058633</t>
  </si>
  <si>
    <t>Сансевиерия цилиндрика микс 20/8</t>
  </si>
  <si>
    <t>1 038,87</t>
  </si>
  <si>
    <t>ОС-00003691</t>
  </si>
  <si>
    <t>Сингониум арроу 20/12</t>
  </si>
  <si>
    <t>ОС-00032662</t>
  </si>
  <si>
    <t>Сингониум арроу 25/12</t>
  </si>
  <si>
    <t>УТ-00004190</t>
  </si>
  <si>
    <t>Сингониум пикси 20/12</t>
  </si>
  <si>
    <t>ОС-00012795</t>
  </si>
  <si>
    <t>Сингониум пикси 25/12</t>
  </si>
  <si>
    <t>ОС-00027040</t>
  </si>
  <si>
    <t>Скиммия рубелла 25/9</t>
  </si>
  <si>
    <t>649,74</t>
  </si>
  <si>
    <t>ОС-00024386</t>
  </si>
  <si>
    <t>Соланум бартоли 25/12</t>
  </si>
  <si>
    <t>539,07</t>
  </si>
  <si>
    <t>ОС-00079927</t>
  </si>
  <si>
    <t>Солейроли грин 35/17</t>
  </si>
  <si>
    <t>935,34</t>
  </si>
  <si>
    <t>ОС-00003336</t>
  </si>
  <si>
    <t xml:space="preserve">Спатифиллум вивальди 70/17 </t>
  </si>
  <si>
    <t>1 677,11</t>
  </si>
  <si>
    <t>ОС-00029197</t>
  </si>
  <si>
    <t>Спатифиллум перл купидо 30/7</t>
  </si>
  <si>
    <t>ОС-00030718</t>
  </si>
  <si>
    <t>Спатифиллум свит лауретта 90/21</t>
  </si>
  <si>
    <t>3 659,25</t>
  </si>
  <si>
    <t>ОС-00008139</t>
  </si>
  <si>
    <t>Спатифиллум свит сильвана 100/24</t>
  </si>
  <si>
    <t>5 019,42</t>
  </si>
  <si>
    <t>ОС-00008173</t>
  </si>
  <si>
    <t>Спатифиллум свит сильвио 60/14</t>
  </si>
  <si>
    <t>817,53</t>
  </si>
  <si>
    <t>ОС-00015393</t>
  </si>
  <si>
    <t>Спатифиллум свит чико 55/13</t>
  </si>
  <si>
    <t>ОС-00034944</t>
  </si>
  <si>
    <t xml:space="preserve">Спатифиллум торелли 40/12 </t>
  </si>
  <si>
    <t>469,53</t>
  </si>
  <si>
    <t>ОС-00003126</t>
  </si>
  <si>
    <t>Спатифиллум шопен 35/10</t>
  </si>
  <si>
    <t>399,56</t>
  </si>
  <si>
    <t>УТ-00001047</t>
  </si>
  <si>
    <t>Спатифиллум шопен 35/9</t>
  </si>
  <si>
    <t>381,99</t>
  </si>
  <si>
    <t>ОС-00078638</t>
  </si>
  <si>
    <t>Стрелиция николай (4STNIT084) 250/60</t>
  </si>
  <si>
    <t>74 250</t>
  </si>
  <si>
    <t>ОС-00029131</t>
  </si>
  <si>
    <t>Стрелиция николай 120/25</t>
  </si>
  <si>
    <t>8 778,63</t>
  </si>
  <si>
    <t>ОС-00067850</t>
  </si>
  <si>
    <t>Стрелиция николай 80/17</t>
  </si>
  <si>
    <t>3 966,27</t>
  </si>
  <si>
    <t>УТ-00003181</t>
  </si>
  <si>
    <t>Суккулент микс 10/5</t>
  </si>
  <si>
    <t>ОС-00056488</t>
  </si>
  <si>
    <t>Суккулент микс 10/5 (1)</t>
  </si>
  <si>
    <t>674,73</t>
  </si>
  <si>
    <t>УТ-00004156</t>
  </si>
  <si>
    <t>Суккулент микс 10/8</t>
  </si>
  <si>
    <t>ОС-00066006</t>
  </si>
  <si>
    <t>Сциндапсус аргиреус 15/12</t>
  </si>
  <si>
    <t>ОС-00071782</t>
  </si>
  <si>
    <t>Сциндапсус аргиреус 40/15</t>
  </si>
  <si>
    <t>1 417,29</t>
  </si>
  <si>
    <t>ОС-00012503</t>
  </si>
  <si>
    <t>Сциндапсус пиктус 20/12</t>
  </si>
  <si>
    <t>835,38</t>
  </si>
  <si>
    <t>ОС-00009845</t>
  </si>
  <si>
    <t xml:space="preserve">Сциндапсус трайбе 20/12 </t>
  </si>
  <si>
    <t>ОС-00010561</t>
  </si>
  <si>
    <t xml:space="preserve">Сциндапсус трайбе 35/14 </t>
  </si>
  <si>
    <t>2 006,81</t>
  </si>
  <si>
    <t>ОС-00024403</t>
  </si>
  <si>
    <t>Тетрастигма 150/27</t>
  </si>
  <si>
    <t>13 405,35</t>
  </si>
  <si>
    <t>ОС-00005177</t>
  </si>
  <si>
    <t>Тилландсия анита 25/9</t>
  </si>
  <si>
    <t>521,22</t>
  </si>
  <si>
    <t>ОС-00055386</t>
  </si>
  <si>
    <t>Тилландсия атмосферная 10/6</t>
  </si>
  <si>
    <t>596,19</t>
  </si>
  <si>
    <t>ОС-00080289</t>
  </si>
  <si>
    <t>Тилландсия ионанта 15/6</t>
  </si>
  <si>
    <t>ОС-00070083</t>
  </si>
  <si>
    <t>Традесканция пурпусси 10/7</t>
  </si>
  <si>
    <t>260,61</t>
  </si>
  <si>
    <t>УТ-00004711</t>
  </si>
  <si>
    <t>Фатсия японика 40/12</t>
  </si>
  <si>
    <t>485,52</t>
  </si>
  <si>
    <t>ОС-00050662</t>
  </si>
  <si>
    <t>Фатсия японика 65/17</t>
  </si>
  <si>
    <t>1 215,6</t>
  </si>
  <si>
    <t>ОС-00076933</t>
  </si>
  <si>
    <t>Фатсия японика 70/19</t>
  </si>
  <si>
    <t>2 306,22</t>
  </si>
  <si>
    <t>УТ-00002996</t>
  </si>
  <si>
    <t>Фиалка крем де ля крем 20/12</t>
  </si>
  <si>
    <t>503,37</t>
  </si>
  <si>
    <t>ОС-00049756</t>
  </si>
  <si>
    <t>Фиалка лони блю 15/6</t>
  </si>
  <si>
    <t>ОС-00003135</t>
  </si>
  <si>
    <t>Фикус абиджан 40/12</t>
  </si>
  <si>
    <t>460,53</t>
  </si>
  <si>
    <t>ОС-00065329</t>
  </si>
  <si>
    <t>Фикус абиджан 70/17</t>
  </si>
  <si>
    <t>ОС-00033282</t>
  </si>
  <si>
    <t>Фикус абиджан 70/24</t>
  </si>
  <si>
    <t>6 583,08</t>
  </si>
  <si>
    <t>ОС-00048554</t>
  </si>
  <si>
    <t>Фикус али 180/27</t>
  </si>
  <si>
    <t>10 635,03</t>
  </si>
  <si>
    <t>ОС-00073558</t>
  </si>
  <si>
    <t>Фикус амстел кинг (4FIAKTU16) 70/17</t>
  </si>
  <si>
    <t>3 037,5</t>
  </si>
  <si>
    <t>ОС-00065233</t>
  </si>
  <si>
    <t>Фикус андрей (4FIBARS30) 140/30</t>
  </si>
  <si>
    <t>17 350,2</t>
  </si>
  <si>
    <t>ОС-00051939</t>
  </si>
  <si>
    <t>Фикус белиз 75/24</t>
  </si>
  <si>
    <t>6 579,51</t>
  </si>
  <si>
    <t>ОС-00079586</t>
  </si>
  <si>
    <t>Фикус белиз штамб 130/24</t>
  </si>
  <si>
    <t>12 318,2</t>
  </si>
  <si>
    <t>ОС-00009851</t>
  </si>
  <si>
    <t>Фикус бендж. анастасия 60/14</t>
  </si>
  <si>
    <t>560,49</t>
  </si>
  <si>
    <t>ОС-00045408</t>
  </si>
  <si>
    <t>Фикус бендж. анастасия 70/17</t>
  </si>
  <si>
    <t>1 131,69</t>
  </si>
  <si>
    <t>УТ-00004159</t>
  </si>
  <si>
    <t>Фикус бендж. грин кинки 30/12</t>
  </si>
  <si>
    <t>ОС-00079563</t>
  </si>
  <si>
    <t>Фикус бендж. даниэль 90/21</t>
  </si>
  <si>
    <t>4 408,95</t>
  </si>
  <si>
    <t>ОС-00013593</t>
  </si>
  <si>
    <t>Фикус бендж. микс 70/17</t>
  </si>
  <si>
    <t>2 595,39</t>
  </si>
  <si>
    <t>ОС-00041154</t>
  </si>
  <si>
    <t>Фикус бендж. плетенн. ствол 140/31</t>
  </si>
  <si>
    <t>17 086,02</t>
  </si>
  <si>
    <t>ОС-00024286</t>
  </si>
  <si>
    <t>Фикус бендж. плетеный ствол 140/27</t>
  </si>
  <si>
    <t>10 724,28</t>
  </si>
  <si>
    <t>ОС-00080343</t>
  </si>
  <si>
    <t>Фикус бендж. плетеный ствол 170/32</t>
  </si>
  <si>
    <t>ОС-00003025</t>
  </si>
  <si>
    <t xml:space="preserve">Фикус гинсенг 30/12 </t>
  </si>
  <si>
    <t>ОС-00080338</t>
  </si>
  <si>
    <t>Фикус гинсенг 80/24</t>
  </si>
  <si>
    <t>14 180,04</t>
  </si>
  <si>
    <t>ОС-00034388</t>
  </si>
  <si>
    <t>Фикус гинсенг в керамике 30/23</t>
  </si>
  <si>
    <t>4 962,3</t>
  </si>
  <si>
    <t>ОС-00041930</t>
  </si>
  <si>
    <t>Фикус гинсенг в керамике 35/11</t>
  </si>
  <si>
    <t>2 905,98</t>
  </si>
  <si>
    <t>ОС-00079771</t>
  </si>
  <si>
    <t>Фикус лирата (4FILYGS82) 120/30</t>
  </si>
  <si>
    <t>17 671,5</t>
  </si>
  <si>
    <t>ОС-00033404</t>
  </si>
  <si>
    <t>Фикус лирата 110/21</t>
  </si>
  <si>
    <t>5 119,38</t>
  </si>
  <si>
    <t>ОС-00078724</t>
  </si>
  <si>
    <t>Фикус лирата 120/24</t>
  </si>
  <si>
    <t>7 325,57</t>
  </si>
  <si>
    <t>ОС-00080341</t>
  </si>
  <si>
    <t>Фикус лирата 190/34</t>
  </si>
  <si>
    <t>31 687,32</t>
  </si>
  <si>
    <t>ОС-00080008</t>
  </si>
  <si>
    <t>Фикус лирата 60/26</t>
  </si>
  <si>
    <t>8 164,59</t>
  </si>
  <si>
    <t>ОС-00077695</t>
  </si>
  <si>
    <t>Фикус лирата 95/27</t>
  </si>
  <si>
    <t>11 952,36</t>
  </si>
  <si>
    <t>ОС-00080105</t>
  </si>
  <si>
    <t>Фикус лирата бамбино 130/27</t>
  </si>
  <si>
    <t>УТ-00003721</t>
  </si>
  <si>
    <t>Фикус лирата бамбино 40/12</t>
  </si>
  <si>
    <t>1 376,89</t>
  </si>
  <si>
    <t>ОС-00080286</t>
  </si>
  <si>
    <t>Фикус лирата бамбино 55/15</t>
  </si>
  <si>
    <t>903,21</t>
  </si>
  <si>
    <t>ОС-00080009</t>
  </si>
  <si>
    <t>Фикус лирата бамбино 80/21</t>
  </si>
  <si>
    <t>6 340,32</t>
  </si>
  <si>
    <t>ОС-00079794</t>
  </si>
  <si>
    <t>Фикус лирата штамб 120/27</t>
  </si>
  <si>
    <t>25 589,76</t>
  </si>
  <si>
    <t>ОС-00079793</t>
  </si>
  <si>
    <t>Фикус мелани плетеный ствол 110/27</t>
  </si>
  <si>
    <t>10 970,61</t>
  </si>
  <si>
    <t>ОС-00079693</t>
  </si>
  <si>
    <t>Фикус одри 40/12</t>
  </si>
  <si>
    <t>603,33</t>
  </si>
  <si>
    <t>ОС-00072605</t>
  </si>
  <si>
    <t>Фикус одри плетеный ствол 120/27</t>
  </si>
  <si>
    <t>15 379,56</t>
  </si>
  <si>
    <t>ОС-00010420</t>
  </si>
  <si>
    <t>Фикус пумила белла санни 20/8</t>
  </si>
  <si>
    <t>ОС-00005386</t>
  </si>
  <si>
    <t>Фикус пумила уайт санни 20/8</t>
  </si>
  <si>
    <t>ОС-00078378</t>
  </si>
  <si>
    <t>Фикус радиканс уайт 20/12</t>
  </si>
  <si>
    <t>ОС-00047794</t>
  </si>
  <si>
    <t>Фикус робуста 110/27</t>
  </si>
  <si>
    <t>4 851,63</t>
  </si>
  <si>
    <t>ОС-00066499</t>
  </si>
  <si>
    <t>Фикус робуста 115/27</t>
  </si>
  <si>
    <t>11 227,65</t>
  </si>
  <si>
    <t>ОС-00073259</t>
  </si>
  <si>
    <t>Фикус робуста 45/14</t>
  </si>
  <si>
    <t>1 235,22</t>
  </si>
  <si>
    <t>ОС-00019265</t>
  </si>
  <si>
    <t>Фикус робуста 55/17</t>
  </si>
  <si>
    <t>ОС-00054021</t>
  </si>
  <si>
    <t>Фикус робуста 55/20</t>
  </si>
  <si>
    <t>3 855,6</t>
  </si>
  <si>
    <t>ОС-00062207</t>
  </si>
  <si>
    <t>Фикус робуста 90/24</t>
  </si>
  <si>
    <t>6 218,94</t>
  </si>
  <si>
    <t>ОС-00079139</t>
  </si>
  <si>
    <t>Фикус робуста штамб 200/30</t>
  </si>
  <si>
    <t>46 089,72</t>
  </si>
  <si>
    <t>ОС-00080287</t>
  </si>
  <si>
    <t>Фикус свитхарт 100/17</t>
  </si>
  <si>
    <t>1 892,1</t>
  </si>
  <si>
    <t>ОС-00079692</t>
  </si>
  <si>
    <t>Фикус сиафистипула 140/27</t>
  </si>
  <si>
    <t>12 123,72</t>
  </si>
  <si>
    <t>ОС-00080340</t>
  </si>
  <si>
    <t>Фикус тинеке 45/12</t>
  </si>
  <si>
    <t>ОС-00023303</t>
  </si>
  <si>
    <t>Фикус эластика микс 40/14</t>
  </si>
  <si>
    <t>1 345,89</t>
  </si>
  <si>
    <t>ОС-00071195</t>
  </si>
  <si>
    <t>Филодендрон биркин 35/14</t>
  </si>
  <si>
    <t>ОС-00080273</t>
  </si>
  <si>
    <t>Филодендрон биркин 35/17</t>
  </si>
  <si>
    <t>1 270,92</t>
  </si>
  <si>
    <t>ОС-00076204</t>
  </si>
  <si>
    <t>Филодендрон грин принцесс 30/12</t>
  </si>
  <si>
    <t>594,77</t>
  </si>
  <si>
    <t>ОС-00049444</t>
  </si>
  <si>
    <t>Филодендрон ксанаду 65/21</t>
  </si>
  <si>
    <t>5 467,01</t>
  </si>
  <si>
    <t>ОС-00003046</t>
  </si>
  <si>
    <t>Филодендрон ксанди 65/21</t>
  </si>
  <si>
    <t>3 362,94</t>
  </si>
  <si>
    <t>ОС-00078822</t>
  </si>
  <si>
    <t>Филодендрон ринг оф файр 30/14</t>
  </si>
  <si>
    <t>635,46</t>
  </si>
  <si>
    <t>ОС-00008187</t>
  </si>
  <si>
    <t>Филодендрон сканденс 15/8</t>
  </si>
  <si>
    <t>224</t>
  </si>
  <si>
    <t>ОС-00005368</t>
  </si>
  <si>
    <t>Филодендрон сканденс 20/12</t>
  </si>
  <si>
    <t>479,11</t>
  </si>
  <si>
    <t>ОС-00000932</t>
  </si>
  <si>
    <t>Филодендрон сканденс 25/12</t>
  </si>
  <si>
    <t>575,63</t>
  </si>
  <si>
    <t>581,91</t>
  </si>
  <si>
    <t>ОС-00072609</t>
  </si>
  <si>
    <t xml:space="preserve">Филодендрон сканденс 40/15 </t>
  </si>
  <si>
    <t>1 998,54</t>
  </si>
  <si>
    <t>ОС-00050524</t>
  </si>
  <si>
    <t>Филодендрон сканденс 40/17</t>
  </si>
  <si>
    <t>ОС-00032321</t>
  </si>
  <si>
    <t xml:space="preserve">Филодендрон сканденс брэзил 15/8 </t>
  </si>
  <si>
    <t>485,97</t>
  </si>
  <si>
    <t>ОС-00024587</t>
  </si>
  <si>
    <t>Филодендрон сканденс брэзил 35/14</t>
  </si>
  <si>
    <t>1 135,26</t>
  </si>
  <si>
    <t>УТ-00004269</t>
  </si>
  <si>
    <t>Филодендрон сканденс миканс 20/12</t>
  </si>
  <si>
    <t>ОС-00056680</t>
  </si>
  <si>
    <t>Филодендрон уайт вейв 25/12</t>
  </si>
  <si>
    <t>1 210,23</t>
  </si>
  <si>
    <t>1 041,25</t>
  </si>
  <si>
    <t>ОС-00079194</t>
  </si>
  <si>
    <t>Филодендрон фан бан 160/30</t>
  </si>
  <si>
    <t>10 553,6</t>
  </si>
  <si>
    <t>ОС-00059494</t>
  </si>
  <si>
    <t>Филодендрон шангри ла 45/14</t>
  </si>
  <si>
    <t>1 570,8</t>
  </si>
  <si>
    <t>ОС-00080276</t>
  </si>
  <si>
    <t>Финик робелини штамб 100/24</t>
  </si>
  <si>
    <t>4 155,48</t>
  </si>
  <si>
    <t>ОС-00080010</t>
  </si>
  <si>
    <t>Фиттония виспер 20/12</t>
  </si>
  <si>
    <t>ОС-00043251</t>
  </si>
  <si>
    <t xml:space="preserve">Фиттония микс 15/8 </t>
  </si>
  <si>
    <t>ОС-00005757</t>
  </si>
  <si>
    <t>Фиттония уайт анна 10/8</t>
  </si>
  <si>
    <t>ОС-00064967</t>
  </si>
  <si>
    <t>Флебодиум блю стар 80/35</t>
  </si>
  <si>
    <t>7 811,16</t>
  </si>
  <si>
    <t>ОС-00020193</t>
  </si>
  <si>
    <t>Хавортия альба 15/8</t>
  </si>
  <si>
    <t>ОС-00022897</t>
  </si>
  <si>
    <t>Хавортия конколор 15/8</t>
  </si>
  <si>
    <t>ОС-00079799</t>
  </si>
  <si>
    <t>Хавортия микс 10/8</t>
  </si>
  <si>
    <t>УТ-00004928</t>
  </si>
  <si>
    <t>Хамедорея элеганс 40/9</t>
  </si>
  <si>
    <t>259,47</t>
  </si>
  <si>
    <t>ОС-00005167</t>
  </si>
  <si>
    <t>Хамедорея элеганс 50/12</t>
  </si>
  <si>
    <t>442,68</t>
  </si>
  <si>
    <t>449,68</t>
  </si>
  <si>
    <t>ОС-00006991</t>
  </si>
  <si>
    <t>Хамедорея элеганс 50/14</t>
  </si>
  <si>
    <t>717,17</t>
  </si>
  <si>
    <t>ОС-00015354</t>
  </si>
  <si>
    <t>Хамедорея элеганс 55/12</t>
  </si>
  <si>
    <t>479,59</t>
  </si>
  <si>
    <t>ОС-00079929</t>
  </si>
  <si>
    <t>Хамедорея элеганс 55/14</t>
  </si>
  <si>
    <t>624,75</t>
  </si>
  <si>
    <t>ОС-00040091</t>
  </si>
  <si>
    <t>Хамедорея элеганс 90/20</t>
  </si>
  <si>
    <t>4 583,88</t>
  </si>
  <si>
    <t>ОС-00079718</t>
  </si>
  <si>
    <t>Хамедорея элеганс вариегата 55/14</t>
  </si>
  <si>
    <t>1 727,88</t>
  </si>
  <si>
    <t>ОС-00080288</t>
  </si>
  <si>
    <t>Хебе триколор 35/12</t>
  </si>
  <si>
    <t>ОС-00079831</t>
  </si>
  <si>
    <t>Хедера голд чайлд 130/17</t>
  </si>
  <si>
    <t>1 995,63</t>
  </si>
  <si>
    <t>ОС-00030434</t>
  </si>
  <si>
    <t>Хедера голд чайлд 15/9</t>
  </si>
  <si>
    <t>ОС-00034234</t>
  </si>
  <si>
    <t>Хедера ева 35/13</t>
  </si>
  <si>
    <t>ОС-00079787</t>
  </si>
  <si>
    <t>Хедера йеллоу 20/13</t>
  </si>
  <si>
    <t>УТ-00004310</t>
  </si>
  <si>
    <t>Хедера микс 10/8</t>
  </si>
  <si>
    <t>235,62</t>
  </si>
  <si>
    <t>ОС-00001229</t>
  </si>
  <si>
    <t>Хедера микс 30/13</t>
  </si>
  <si>
    <t>ОС-00009881</t>
  </si>
  <si>
    <t>Хедера питтсбург 100/24</t>
  </si>
  <si>
    <t>3 855,64</t>
  </si>
  <si>
    <t>ОС-00045557</t>
  </si>
  <si>
    <t>Хедера уайт вондер 10/9</t>
  </si>
  <si>
    <t>ОС-00027015</t>
  </si>
  <si>
    <t>Хедера уайт риппли 20/12</t>
  </si>
  <si>
    <t>ОС-00005444</t>
  </si>
  <si>
    <t>Хедера шамрок 80/12</t>
  </si>
  <si>
    <t>ОС-00056681</t>
  </si>
  <si>
    <t>Хлорофитум вариегата 20/8</t>
  </si>
  <si>
    <t>ОС-00080337</t>
  </si>
  <si>
    <t>Ховея форстериана 160/22</t>
  </si>
  <si>
    <t>7 211,4</t>
  </si>
  <si>
    <t>ОС-00004108</t>
  </si>
  <si>
    <t>Ховея форстериана 170/24</t>
  </si>
  <si>
    <t>12 919,83</t>
  </si>
  <si>
    <t>УТ-00003504</t>
  </si>
  <si>
    <t>Ховея форстериана 70/17</t>
  </si>
  <si>
    <t>4 054,09</t>
  </si>
  <si>
    <t>ОС-00001474</t>
  </si>
  <si>
    <t>Хризантема калимеро карнавал 30/12</t>
  </si>
  <si>
    <t>УТ-00003726</t>
  </si>
  <si>
    <t>Хризантема калимеро микс 30/12</t>
  </si>
  <si>
    <t>ОС-00038981</t>
  </si>
  <si>
    <t>Хризантема космо микс 20/9</t>
  </si>
  <si>
    <t>ОС-00039865</t>
  </si>
  <si>
    <t>Хризантема маунт микс 25/12</t>
  </si>
  <si>
    <t>УТ-00004284</t>
  </si>
  <si>
    <t>Хризантема махровая 25/12</t>
  </si>
  <si>
    <t>УТ-00003433</t>
  </si>
  <si>
    <t>Хризантема микс 25/12</t>
  </si>
  <si>
    <t>424,83</t>
  </si>
  <si>
    <t>ОС-00079782</t>
  </si>
  <si>
    <t>Хризантема мэджик дей 30/17</t>
  </si>
  <si>
    <t>731,85</t>
  </si>
  <si>
    <t>ОС-00018071</t>
  </si>
  <si>
    <t>Хризантема свифти 20/10</t>
  </si>
  <si>
    <t>332,01</t>
  </si>
  <si>
    <t>ОС-00032329</t>
  </si>
  <si>
    <t>Хризантема сплэш рокер 25/12</t>
  </si>
  <si>
    <t>ОС-00038046</t>
  </si>
  <si>
    <t>Хризантема супернова микс 35/13</t>
  </si>
  <si>
    <t>664,02</t>
  </si>
  <si>
    <t>ОС-00080279</t>
  </si>
  <si>
    <t>Хризантема циао 20/9</t>
  </si>
  <si>
    <t>249,9</t>
  </si>
  <si>
    <t>ОС-00078888</t>
  </si>
  <si>
    <t>Хризантема эбби 35/14</t>
  </si>
  <si>
    <t>УТ-00003002</t>
  </si>
  <si>
    <t>Цикламен аллюр микс 25/12</t>
  </si>
  <si>
    <t>467,67</t>
  </si>
  <si>
    <t>ОС-00067514</t>
  </si>
  <si>
    <t>Цикламен джикс дарк ред 20/10</t>
  </si>
  <si>
    <t>831,81</t>
  </si>
  <si>
    <t>ОС-00080315</t>
  </si>
  <si>
    <t>Цикламен джикс ред 25/10</t>
  </si>
  <si>
    <t>ОС-00048573</t>
  </si>
  <si>
    <t>Цикламен метис виктория 20/10</t>
  </si>
  <si>
    <t>ОС-00005740</t>
  </si>
  <si>
    <t>Цикламен фантазия 20/10</t>
  </si>
  <si>
    <t>571,2</t>
  </si>
  <si>
    <t>ОС-00047944</t>
  </si>
  <si>
    <t>Циссус эллен даника 50/19</t>
  </si>
  <si>
    <t>1 652,91</t>
  </si>
  <si>
    <t>ОС-00056372</t>
  </si>
  <si>
    <t>Цитрофортунелла каламондин штамб 55/19</t>
  </si>
  <si>
    <t>ОС-00080344</t>
  </si>
  <si>
    <t>Цитрус аранчио 85/21</t>
  </si>
  <si>
    <t>8 289,54</t>
  </si>
  <si>
    <t>ОС-00040483</t>
  </si>
  <si>
    <t>Цитрус мейера 50/19</t>
  </si>
  <si>
    <t>5 479,95</t>
  </si>
  <si>
    <t>ОС-00080292</t>
  </si>
  <si>
    <t>Шеффлера амате 120/27</t>
  </si>
  <si>
    <t>2 563,26</t>
  </si>
  <si>
    <t>ОС-00080293</t>
  </si>
  <si>
    <t>Шеффлера амате 55/17</t>
  </si>
  <si>
    <t>1 388,73</t>
  </si>
  <si>
    <t>ОС-00077690</t>
  </si>
  <si>
    <t>Шеффлера голд капелла 200/55</t>
  </si>
  <si>
    <t>147 460</t>
  </si>
  <si>
    <t>ОС-00020720</t>
  </si>
  <si>
    <t>Шеффлера жанин 20/8</t>
  </si>
  <si>
    <t>ОС-00054739</t>
  </si>
  <si>
    <t>Шеффлера компакта (4SCARGS25) 110/30</t>
  </si>
  <si>
    <t>15 583,05</t>
  </si>
  <si>
    <t>ОС-00075646</t>
  </si>
  <si>
    <t>Шеффлера компакта (4SCARVT35) 150/34</t>
  </si>
  <si>
    <t>25 435,3</t>
  </si>
  <si>
    <t>ОС-00079707</t>
  </si>
  <si>
    <t>Шеффлера компакта верт 140/40</t>
  </si>
  <si>
    <t>31 701,6</t>
  </si>
  <si>
    <t>ОС-00011323</t>
  </si>
  <si>
    <t xml:space="preserve">Шеффлера компакта плетеный ствол 160/34 </t>
  </si>
  <si>
    <t>23 858,31</t>
  </si>
  <si>
    <t>ОС-00070049</t>
  </si>
  <si>
    <t>Шеффлера компакта плетеный ствол 75/19</t>
  </si>
  <si>
    <t>3 070,2</t>
  </si>
  <si>
    <t>ОС-00080277</t>
  </si>
  <si>
    <t>Шеффлера компакта штамб 130/30</t>
  </si>
  <si>
    <t>18 189,15</t>
  </si>
  <si>
    <t>ОС-00015408</t>
  </si>
  <si>
    <t>Шеффлера микс 45/13</t>
  </si>
  <si>
    <t>846,09</t>
  </si>
  <si>
    <t>ОС-00070619</t>
  </si>
  <si>
    <t>Шизматоглотус 30/12</t>
  </si>
  <si>
    <t>1 028,16</t>
  </si>
  <si>
    <t>ОС-00011960</t>
  </si>
  <si>
    <t>Шлюмбергера микс 20/9</t>
  </si>
  <si>
    <t>ОС-00011961</t>
  </si>
  <si>
    <t>Шлюмбергера микс 25/10</t>
  </si>
  <si>
    <t>ОС-00080118</t>
  </si>
  <si>
    <t>Эонимус луна 40/11</t>
  </si>
  <si>
    <t>ОС-00028676</t>
  </si>
  <si>
    <t>Эонимус микс 25/10</t>
  </si>
  <si>
    <t>ОС-00023707</t>
  </si>
  <si>
    <t>Эпипремнум (н) 45/15</t>
  </si>
  <si>
    <t>1 390,17</t>
  </si>
  <si>
    <t>УТ-00003732</t>
  </si>
  <si>
    <t>Эпипремнум ауреум (н) 50/17</t>
  </si>
  <si>
    <t>2 791,74</t>
  </si>
  <si>
    <t>ОС-00021681</t>
  </si>
  <si>
    <t>Эпипремнум ауреум 25/12</t>
  </si>
  <si>
    <t>578,34</t>
  </si>
  <si>
    <t>ОС-00079189</t>
  </si>
  <si>
    <t>Эпипремнум глобал грин 40/15</t>
  </si>
  <si>
    <t>2 040</t>
  </si>
  <si>
    <t>ОС-00063036</t>
  </si>
  <si>
    <t>Эпипремнум пиннатум 150/27</t>
  </si>
  <si>
    <t>9 264,15</t>
  </si>
  <si>
    <t>УТ-00003381</t>
  </si>
  <si>
    <t>Эпипремнум энджой 25/12</t>
  </si>
  <si>
    <t>760,41</t>
  </si>
  <si>
    <t>ОС-00080309</t>
  </si>
  <si>
    <t>Эрика бьюти квин маргарет 15/7</t>
  </si>
  <si>
    <t>431,97</t>
  </si>
  <si>
    <t>ОС-00080310</t>
  </si>
  <si>
    <t>Эрика бьюти квин софи 15/7</t>
  </si>
  <si>
    <t>ОС-00080308</t>
  </si>
  <si>
    <t>Эрика твин 25/11</t>
  </si>
  <si>
    <t>685,44</t>
  </si>
  <si>
    <t>ОС-00012496</t>
  </si>
  <si>
    <t>Эсхинантус яфролепис 40/15</t>
  </si>
  <si>
    <t>2 409,75</t>
  </si>
  <si>
    <t>ОС-00080311</t>
  </si>
  <si>
    <t>Эуфорбия абисиника 100/27</t>
  </si>
  <si>
    <t>13 980,12</t>
  </si>
  <si>
    <t>ОС-00080306</t>
  </si>
  <si>
    <t>Эхиверия бонбон 10/6</t>
  </si>
  <si>
    <t>ОС-00028128</t>
  </si>
  <si>
    <t xml:space="preserve">Эхиверия микс 10/5 </t>
  </si>
  <si>
    <t>214,2</t>
  </si>
  <si>
    <t>УТ-00004105</t>
  </si>
  <si>
    <t xml:space="preserve">Эхиверия микс 10/8 </t>
  </si>
  <si>
    <t>ОС-00003330</t>
  </si>
  <si>
    <t>Эхиверия микс 15/10</t>
  </si>
  <si>
    <t>ОС-00007004</t>
  </si>
  <si>
    <t>Эхиверия миранда 10/6</t>
  </si>
  <si>
    <t>ОС-00053231</t>
  </si>
  <si>
    <t>Эхиверия пелисуда 15/8</t>
  </si>
  <si>
    <t>ОС-00080307</t>
  </si>
  <si>
    <t>Эхиверия пульвината девошн 15/8</t>
  </si>
  <si>
    <t>ОС-00079841</t>
  </si>
  <si>
    <t>Эхиверия сириус 10/8</t>
  </si>
  <si>
    <t>ОС-00076614</t>
  </si>
  <si>
    <t>Эхиверия скорпио 15/8</t>
  </si>
  <si>
    <t>ОС-00048575</t>
  </si>
  <si>
    <t>Эхиверия таурус 10/5</t>
  </si>
  <si>
    <t>ОС-00080305</t>
  </si>
  <si>
    <t>Эхиверия элеганс блю 10/5</t>
  </si>
  <si>
    <t>ОС-00080304</t>
  </si>
  <si>
    <t>Эхиверия элеганс плагс 10/5</t>
  </si>
  <si>
    <t>396,27</t>
  </si>
  <si>
    <t>ОС-00001458</t>
  </si>
  <si>
    <t>Юкка (45+20) 80/17</t>
  </si>
  <si>
    <t>3 066,63</t>
  </si>
  <si>
    <t>ОС-00080339</t>
  </si>
  <si>
    <t>Юкка (60+30+20) 110/21</t>
  </si>
  <si>
    <t>4 569,6</t>
  </si>
  <si>
    <t>ОС-00025032</t>
  </si>
  <si>
    <t>Юкка штамб 45/12</t>
  </si>
  <si>
    <t>1 248,48</t>
  </si>
  <si>
    <t>ОС-00079704</t>
  </si>
  <si>
    <t>Юкка штамб 55/14</t>
  </si>
  <si>
    <t>981,75</t>
  </si>
  <si>
    <t>ОС-00031783</t>
  </si>
  <si>
    <t>Юкка элефант 95/21</t>
  </si>
  <si>
    <t>2 070,6</t>
  </si>
  <si>
    <t>ДОПОЛНИТЕЛЬНЫЕ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</si>
</sst>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8"/>
      <name val="Arial"/>
    </font>
    <font>
      <b/>
      <sz val="11"/>
      <name val="Arial"/>
    </font>
    <font>
      <b/>
      <sz val="14"/>
      <name val="Arial"/>
    </font>
    <font>
      <b/>
      <sz val="9"/>
      <name val="Arial"/>
    </font>
    <font>
      <b/>
      <sz val="12"/>
      <name val="Arial"/>
    </font>
    <font>
      <sz val="6"/>
      <name val="Arial"/>
    </font>
    <font>
      <sz val="8"/>
      <color rgb="FFFFFFFF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004500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0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NumberFormat="1" applyFont="1" applyBorder="1" applyProtection="1">
      <protection locked="0"/>
    </xf>
    <xf numFmtId="0" fontId="1" fillId="0" borderId="0" xfId="0" applyNumberFormat="1" applyFont="1" applyAlignment="1">
      <alignment vertical="center" wrapText="1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right" vertical="center"/>
      <protection locked="0"/>
    </xf>
    <xf numFmtId="1" fontId="1" fillId="0" borderId="0" xfId="0" applyNumberFormat="1" applyFont="1"/>
    <xf numFmtId="2" fontId="1" fillId="0" borderId="0" xfId="0" applyNumberFormat="1" applyFont="1"/>
    <xf numFmtId="0" fontId="1" fillId="3" borderId="0" xfId="0" applyNumberFormat="1" applyFont="1" applyFill="1"/>
    <xf numFmtId="1" fontId="1" fillId="3" borderId="0" xfId="0" applyNumberFormat="1" applyFont="1" applyFill="1" applyProtection="1">
      <protection locked="0"/>
    </xf>
    <xf numFmtId="0" fontId="1" fillId="3" borderId="0" xfId="0" applyNumberFormat="1" applyFont="1" applyFill="1" applyProtection="1">
      <protection locked="0"/>
    </xf>
    <xf numFmtId="2" fontId="1" fillId="3" borderId="0" xfId="0" applyNumberFormat="1" applyFont="1" applyFill="1"/>
    <xf numFmtId="0" fontId="4" fillId="4" borderId="1" xfId="0" applyNumberFormat="1" applyFont="1" applyFill="1" applyBorder="1" applyAlignment="1">
      <alignment vertical="center"/>
    </xf>
    <xf numFmtId="0" fontId="4" fillId="4" borderId="12" xfId="0" applyNumberFormat="1" applyFont="1" applyFill="1" applyBorder="1" applyAlignment="1">
      <alignment vertical="center"/>
    </xf>
    <xf numFmtId="1" fontId="4" fillId="4" borderId="12" xfId="0" applyNumberFormat="1" applyFont="1" applyFill="1" applyBorder="1" applyAlignment="1" applyProtection="1">
      <alignment vertical="center"/>
      <protection locked="0"/>
    </xf>
    <xf numFmtId="0" fontId="4" fillId="4" borderId="12" xfId="0" applyNumberFormat="1" applyFont="1" applyFill="1" applyBorder="1" applyAlignment="1" applyProtection="1">
      <alignment vertical="center"/>
      <protection locked="0"/>
    </xf>
    <xf numFmtId="2" fontId="4" fillId="4" borderId="13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7" fillId="5" borderId="12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6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4" fillId="0" borderId="1" xfId="0" applyNumberFormat="1" applyFont="1" applyBorder="1" applyProtection="1">
      <protection locked="0"/>
    </xf>
    <xf numFmtId="0" fontId="1" fillId="0" borderId="16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0" fontId="8" fillId="0" borderId="7" xfId="0" applyNumberFormat="1" applyFont="1" applyBorder="1" applyProtection="1">
      <protection locked="0"/>
    </xf>
    <xf numFmtId="0" fontId="8" fillId="0" borderId="2" xfId="0" applyNumberFormat="1" applyFont="1" applyBorder="1" applyProtection="1"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0" fontId="5" fillId="0" borderId="7" xfId="0" applyNumberFormat="1" applyFont="1" applyBorder="1" applyAlignment="1" applyProtection="1">
      <alignment horizontal="center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5" fillId="0" borderId="14" xfId="0" applyNumberFormat="1" applyFont="1" applyBorder="1" applyAlignment="1" applyProtection="1">
      <alignment horizontal="center"/>
      <protection locked="0"/>
    </xf>
    <xf numFmtId="0" fontId="5" fillId="0" borderId="4" xfId="0" applyNumberFormat="1" applyFont="1" applyBorder="1" applyAlignment="1" applyProtection="1">
      <alignment horizontal="center"/>
      <protection locked="0"/>
    </xf>
    <xf numFmtId="0" fontId="5" fillId="0" borderId="15" xfId="0" applyNumberFormat="1" applyFont="1" applyBorder="1" applyAlignment="1" applyProtection="1">
      <alignment horizontal="center"/>
      <protection locked="0"/>
    </xf>
    <xf numFmtId="0" fontId="8" fillId="0" borderId="14" xfId="0" applyNumberFormat="1" applyFont="1" applyBorder="1" applyProtection="1">
      <protection locked="0"/>
    </xf>
    <xf numFmtId="0" fontId="8" fillId="0" borderId="4" xfId="0" applyNumberFormat="1" applyFont="1" applyBorder="1" applyProtection="1">
      <protection locked="0"/>
    </xf>
    <xf numFmtId="0" fontId="8" fillId="0" borderId="15" xfId="0" applyNumberFormat="1" applyFont="1" applyBorder="1" applyProtection="1">
      <protection locked="0"/>
    </xf>
    <xf numFmtId="0" fontId="8" fillId="0" borderId="6" xfId="0" applyNumberFormat="1" applyFont="1" applyBorder="1" applyProtection="1">
      <protection locked="0"/>
    </xf>
    <xf numFmtId="0" fontId="8" fillId="0" borderId="8" xfId="0" applyNumberFormat="1" applyFont="1" applyBorder="1" applyProtection="1">
      <protection locked="0"/>
    </xf>
    <xf numFmtId="0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8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left" vertical="center"/>
    </xf>
    <xf numFmtId="0" fontId="1" fillId="5" borderId="7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NumberFormat="1" applyFont="1" applyBorder="1" applyAlignment="1" applyProtection="1">
      <alignment horizontal="right" vertical="center"/>
      <protection locked="0"/>
    </xf>
    <xf numFmtId="0" fontId="1" fillId="0" borderId="9" xfId="0" applyNumberFormat="1" applyFont="1" applyBorder="1" applyAlignment="1" applyProtection="1">
      <alignment horizontal="right" vertical="center"/>
      <protection locked="0"/>
    </xf>
    <xf numFmtId="0" fontId="1" fillId="0" borderId="10" xfId="0" applyNumberFormat="1" applyFont="1" applyBorder="1" applyAlignment="1" applyProtection="1">
      <alignment horizontal="right" vertical="center"/>
      <protection locked="0"/>
    </xf>
    <xf numFmtId="0" fontId="1" fillId="0" borderId="9" xfId="0" applyNumberFormat="1" applyFont="1" applyBorder="1" applyAlignment="1" applyProtection="1">
      <alignment horizontal="right" vertical="center" wrapText="1"/>
      <protection locked="0"/>
    </xf>
    <xf numFmtId="0" fontId="1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vertical="center"/>
      <protection locked="0"/>
    </xf>
    <xf numFmtId="0" fontId="3" fillId="0" borderId="4" xfId="0" applyNumberFormat="1" applyFont="1" applyBorder="1" applyAlignment="1" applyProtection="1">
      <alignment vertical="center"/>
      <protection locked="0"/>
    </xf>
    <xf numFmtId="0" fontId="3" fillId="0" borderId="5" xfId="0" applyNumberFormat="1" applyFont="1" applyBorder="1" applyAlignment="1" applyProtection="1">
      <alignment vertical="center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0" fontId="3" fillId="0" borderId="2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NumberFormat="1" applyFont="1" applyBorder="1" applyAlignment="1" applyProtection="1">
      <alignment horizontal="right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vertical="center" wrapText="1"/>
      <protection locked="0"/>
    </xf>
    <xf numFmtId="0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8" xfId="0" applyNumberFormat="1" applyFont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80"/>
  <sheetViews>
    <sheetView tabSelected="1" workbookViewId="0"/>
  </sheetViews>
  <sheetFormatPr defaultColWidth="8.47265625" defaultRowHeight="10.5" x14ac:dyDescent="0.1"/>
  <cols>
    <col min="1" max="1" width="6.72265625" customWidth="1"/>
    <col min="2" max="2" width="5.24609375" customWidth="1"/>
    <col min="3" max="3" width="9.81640625" customWidth="1"/>
    <col min="4" max="4" width="11.97265625" customWidth="1"/>
    <col min="5" max="5" width="8.33984375" customWidth="1"/>
    <col min="6" max="6" width="8.875" customWidth="1"/>
    <col min="7" max="7" width="1.20703125" customWidth="1"/>
    <col min="8" max="8" width="6.58984375" customWidth="1"/>
    <col min="9" max="9" width="8.33984375" customWidth="1"/>
    <col min="10" max="10" width="8.0703125" customWidth="1"/>
    <col min="11" max="11" width="5.109375" customWidth="1"/>
    <col min="12" max="12" width="23.13671875" customWidth="1"/>
    <col min="13" max="13" width="10.76171875" customWidth="1"/>
    <col min="14" max="14" width="8.33984375" customWidth="1"/>
    <col min="15" max="15" width="8.47265625" customWidth="1"/>
  </cols>
  <sheetData>
    <row r="1" spans="1:13" ht="29.25" customHeight="1" x14ac:dyDescent="0.1">
      <c r="A1" s="51" t="s">
        <v>0</v>
      </c>
      <c r="B1" s="52"/>
      <c r="C1" s="57" t="s">
        <v>1</v>
      </c>
      <c r="D1" s="58"/>
      <c r="E1" s="58"/>
      <c r="F1" s="58"/>
      <c r="G1" s="59"/>
      <c r="H1" s="73" t="s">
        <v>2</v>
      </c>
      <c r="I1" s="74"/>
      <c r="J1" s="74"/>
      <c r="K1" s="74"/>
      <c r="L1" s="74"/>
      <c r="M1" s="75"/>
    </row>
    <row r="2" spans="1:13" ht="30" customHeight="1" x14ac:dyDescent="0.1">
      <c r="A2" s="53" t="s">
        <v>3</v>
      </c>
      <c r="B2" s="54"/>
      <c r="C2" s="62"/>
      <c r="D2" s="63"/>
      <c r="E2" s="63"/>
      <c r="F2" s="63"/>
      <c r="G2" s="64"/>
      <c r="H2" s="76"/>
      <c r="I2" s="77"/>
      <c r="J2" s="77"/>
      <c r="K2" s="77"/>
      <c r="L2" s="77"/>
      <c r="M2" s="78"/>
    </row>
    <row r="3" spans="1:13" ht="30" customHeight="1" x14ac:dyDescent="0.1">
      <c r="A3" s="55" t="s">
        <v>4</v>
      </c>
      <c r="B3" s="56"/>
      <c r="C3" s="65"/>
      <c r="D3" s="66"/>
      <c r="E3" s="67" t="s">
        <v>5</v>
      </c>
      <c r="F3" s="68"/>
      <c r="G3" s="69"/>
      <c r="H3" s="81"/>
      <c r="I3" s="82"/>
      <c r="J3" s="82"/>
      <c r="K3" s="82"/>
      <c r="L3" s="82"/>
      <c r="M3" s="83"/>
    </row>
    <row r="4" spans="1:13" ht="24" customHeight="1" x14ac:dyDescent="0.1">
      <c r="A4" s="60" t="s">
        <v>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2.75" customHeight="1" x14ac:dyDescent="0.1">
      <c r="A5" s="61" t="s">
        <v>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3.5" customHeight="1" x14ac:dyDescent="0.1">
      <c r="A6" s="1" t="s">
        <v>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3" customFormat="1" ht="15.75" customHeight="1" x14ac:dyDescent="0.15">
      <c r="A7" s="4"/>
      <c r="B7" s="70" t="s">
        <v>9</v>
      </c>
      <c r="C7" s="71"/>
      <c r="D7" s="71"/>
      <c r="E7" s="71"/>
      <c r="F7" s="71"/>
      <c r="G7" s="72"/>
      <c r="H7" s="49" t="s">
        <v>10</v>
      </c>
      <c r="I7" s="50"/>
      <c r="J7" s="6" t="s">
        <v>11</v>
      </c>
      <c r="K7" s="79" t="s">
        <v>12</v>
      </c>
      <c r="L7" s="80"/>
      <c r="M7" s="5" t="s">
        <v>13</v>
      </c>
    </row>
    <row r="8" spans="1:13" ht="22.5" customHeight="1" x14ac:dyDescent="0.1">
      <c r="A8" s="7"/>
      <c r="B8" s="7"/>
      <c r="C8" s="7"/>
      <c r="D8" s="7"/>
      <c r="E8" s="7"/>
      <c r="F8" s="8" t="s">
        <v>14</v>
      </c>
      <c r="G8" s="7"/>
      <c r="H8" s="7"/>
      <c r="I8" s="7"/>
      <c r="J8" s="9">
        <f>SUM(J9:J464)</f>
        <v>0</v>
      </c>
      <c r="K8" s="7"/>
      <c r="L8" s="7"/>
      <c r="M8" s="10">
        <f>SUM(M9:M464)</f>
        <v>0</v>
      </c>
    </row>
    <row r="9" spans="1:13" ht="11.25" customHeight="1" x14ac:dyDescent="0.1">
      <c r="A9" s="11"/>
      <c r="B9" s="11"/>
      <c r="C9" s="11"/>
      <c r="D9" s="11"/>
      <c r="E9" s="11"/>
      <c r="F9" s="11"/>
      <c r="G9" s="11"/>
      <c r="H9" s="11"/>
      <c r="I9" s="11"/>
      <c r="J9" s="12"/>
      <c r="K9" s="13"/>
      <c r="L9" s="13"/>
      <c r="M9" s="14"/>
    </row>
    <row r="10" spans="1:13" ht="16.5" customHeight="1" x14ac:dyDescent="0.1">
      <c r="A10" s="15" t="s">
        <v>15</v>
      </c>
      <c r="B10" s="16"/>
      <c r="C10" s="16"/>
      <c r="D10" s="16"/>
      <c r="E10" s="16"/>
      <c r="F10" s="16"/>
      <c r="G10" s="16"/>
      <c r="H10" s="16"/>
      <c r="I10" s="16"/>
      <c r="J10" s="17"/>
      <c r="K10" s="18"/>
      <c r="L10" s="18"/>
      <c r="M10" s="19"/>
    </row>
    <row r="11" spans="1:13" ht="12" customHeight="1" x14ac:dyDescent="0.1">
      <c r="A11" s="20" t="s">
        <v>16</v>
      </c>
      <c r="B11" s="21" t="s">
        <v>17</v>
      </c>
      <c r="C11" s="46" t="s">
        <v>18</v>
      </c>
      <c r="D11" s="47"/>
      <c r="E11" s="47"/>
      <c r="F11" s="47"/>
      <c r="G11" s="48"/>
      <c r="H11" s="44" t="s">
        <v>19</v>
      </c>
      <c r="I11" s="45"/>
      <c r="J11" s="22"/>
      <c r="K11" s="42"/>
      <c r="L11" s="43"/>
      <c r="M11" s="23">
        <f>J11*H11</f>
        <v>0</v>
      </c>
    </row>
    <row r="12" spans="1:13" ht="12" customHeight="1" x14ac:dyDescent="0.1">
      <c r="A12" s="20" t="s">
        <v>16</v>
      </c>
      <c r="B12" s="21" t="s">
        <v>20</v>
      </c>
      <c r="C12" s="46" t="s">
        <v>21</v>
      </c>
      <c r="D12" s="47"/>
      <c r="E12" s="47"/>
      <c r="F12" s="47"/>
      <c r="G12" s="48"/>
      <c r="H12" s="44" t="s">
        <v>22</v>
      </c>
      <c r="I12" s="45"/>
      <c r="J12" s="22"/>
      <c r="K12" s="42"/>
      <c r="L12" s="43"/>
      <c r="M12" s="23">
        <f>J12*H12</f>
        <v>0</v>
      </c>
    </row>
    <row r="13" spans="1:13" ht="12" customHeight="1" x14ac:dyDescent="0.1">
      <c r="A13" s="20" t="s">
        <v>16</v>
      </c>
      <c r="B13" s="21" t="s">
        <v>23</v>
      </c>
      <c r="C13" s="46" t="s">
        <v>24</v>
      </c>
      <c r="D13" s="47"/>
      <c r="E13" s="47"/>
      <c r="F13" s="47"/>
      <c r="G13" s="48"/>
      <c r="H13" s="44" t="s">
        <v>25</v>
      </c>
      <c r="I13" s="45"/>
      <c r="J13" s="22"/>
      <c r="K13" s="42"/>
      <c r="L13" s="43"/>
      <c r="M13" s="23">
        <f>J13*H13</f>
        <v>0</v>
      </c>
    </row>
    <row r="14" spans="1:13" ht="12" customHeight="1" x14ac:dyDescent="0.1">
      <c r="A14" s="20" t="s">
        <v>16</v>
      </c>
      <c r="B14" s="21" t="s">
        <v>26</v>
      </c>
      <c r="C14" s="46" t="s">
        <v>27</v>
      </c>
      <c r="D14" s="47"/>
      <c r="E14" s="47"/>
      <c r="F14" s="47"/>
      <c r="G14" s="48"/>
      <c r="H14" s="44" t="s">
        <v>28</v>
      </c>
      <c r="I14" s="45"/>
      <c r="J14" s="22"/>
      <c r="K14" s="42"/>
      <c r="L14" s="43"/>
      <c r="M14" s="23">
        <f>J14*H14</f>
        <v>0</v>
      </c>
    </row>
    <row r="15" spans="1:13" ht="12" customHeight="1" x14ac:dyDescent="0.1">
      <c r="A15" s="20" t="s">
        <v>16</v>
      </c>
      <c r="B15" s="21" t="s">
        <v>29</v>
      </c>
      <c r="C15" s="46" t="s">
        <v>30</v>
      </c>
      <c r="D15" s="47"/>
      <c r="E15" s="47"/>
      <c r="F15" s="47"/>
      <c r="G15" s="48"/>
      <c r="H15" s="44" t="s">
        <v>31</v>
      </c>
      <c r="I15" s="45"/>
      <c r="J15" s="22"/>
      <c r="K15" s="42"/>
      <c r="L15" s="43"/>
      <c r="M15" s="23">
        <f>J15*H15</f>
        <v>0</v>
      </c>
    </row>
    <row r="16" spans="1:13" ht="12" customHeight="1" x14ac:dyDescent="0.1">
      <c r="A16" s="20" t="s">
        <v>16</v>
      </c>
      <c r="B16" s="21" t="s">
        <v>32</v>
      </c>
      <c r="C16" s="46" t="s">
        <v>33</v>
      </c>
      <c r="D16" s="47"/>
      <c r="E16" s="47"/>
      <c r="F16" s="47"/>
      <c r="G16" s="48"/>
      <c r="H16" s="44" t="s">
        <v>34</v>
      </c>
      <c r="I16" s="45"/>
      <c r="J16" s="22"/>
      <c r="K16" s="42"/>
      <c r="L16" s="43"/>
      <c r="M16" s="23">
        <f>J16*H16</f>
        <v>0</v>
      </c>
    </row>
    <row r="17" spans="1:13" ht="12" customHeight="1" x14ac:dyDescent="0.1">
      <c r="A17" s="20" t="s">
        <v>16</v>
      </c>
      <c r="B17" s="21" t="s">
        <v>35</v>
      </c>
      <c r="C17" s="46" t="s">
        <v>36</v>
      </c>
      <c r="D17" s="47"/>
      <c r="E17" s="47"/>
      <c r="F17" s="47"/>
      <c r="G17" s="48"/>
      <c r="H17" s="44" t="s">
        <v>37</v>
      </c>
      <c r="I17" s="45"/>
      <c r="J17" s="22"/>
      <c r="K17" s="42"/>
      <c r="L17" s="43"/>
      <c r="M17" s="23">
        <f>J17*H17</f>
        <v>0</v>
      </c>
    </row>
    <row r="18" spans="1:13" ht="12" customHeight="1" x14ac:dyDescent="0.1">
      <c r="A18" s="20" t="s">
        <v>16</v>
      </c>
      <c r="B18" s="21" t="s">
        <v>38</v>
      </c>
      <c r="C18" s="46" t="s">
        <v>39</v>
      </c>
      <c r="D18" s="47"/>
      <c r="E18" s="47"/>
      <c r="F18" s="47"/>
      <c r="G18" s="48"/>
      <c r="H18" s="44" t="s">
        <v>40</v>
      </c>
      <c r="I18" s="45"/>
      <c r="J18" s="22"/>
      <c r="K18" s="42"/>
      <c r="L18" s="43"/>
      <c r="M18" s="23">
        <f>J18*H18</f>
        <v>0</v>
      </c>
    </row>
    <row r="19" spans="1:13" ht="12" customHeight="1" x14ac:dyDescent="0.1">
      <c r="A19" s="20" t="s">
        <v>16</v>
      </c>
      <c r="B19" s="21" t="s">
        <v>41</v>
      </c>
      <c r="C19" s="46" t="s">
        <v>42</v>
      </c>
      <c r="D19" s="47"/>
      <c r="E19" s="47"/>
      <c r="F19" s="47"/>
      <c r="G19" s="48"/>
      <c r="H19" s="44" t="s">
        <v>43</v>
      </c>
      <c r="I19" s="45"/>
      <c r="J19" s="22"/>
      <c r="K19" s="42"/>
      <c r="L19" s="43"/>
      <c r="M19" s="23">
        <f>J19*H19</f>
        <v>0</v>
      </c>
    </row>
    <row r="20" spans="1:13" ht="12" customHeight="1" x14ac:dyDescent="0.1">
      <c r="A20" s="20" t="s">
        <v>16</v>
      </c>
      <c r="B20" s="21" t="s">
        <v>44</v>
      </c>
      <c r="C20" s="46" t="s">
        <v>45</v>
      </c>
      <c r="D20" s="47"/>
      <c r="E20" s="47"/>
      <c r="F20" s="47"/>
      <c r="G20" s="48"/>
      <c r="H20" s="44" t="s">
        <v>46</v>
      </c>
      <c r="I20" s="45"/>
      <c r="J20" s="22"/>
      <c r="K20" s="42"/>
      <c r="L20" s="43"/>
      <c r="M20" s="23">
        <f>J20*H20</f>
        <v>0</v>
      </c>
    </row>
    <row r="21" spans="1:13" ht="12" customHeight="1" x14ac:dyDescent="0.1">
      <c r="A21" s="20" t="s">
        <v>16</v>
      </c>
      <c r="B21" s="21" t="s">
        <v>47</v>
      </c>
      <c r="C21" s="46" t="s">
        <v>48</v>
      </c>
      <c r="D21" s="47"/>
      <c r="E21" s="47"/>
      <c r="F21" s="47"/>
      <c r="G21" s="48"/>
      <c r="H21" s="44" t="s">
        <v>49</v>
      </c>
      <c r="I21" s="45"/>
      <c r="J21" s="22"/>
      <c r="K21" s="42"/>
      <c r="L21" s="43"/>
      <c r="M21" s="23">
        <f>J21*H21</f>
        <v>0</v>
      </c>
    </row>
    <row r="22" spans="1:13" ht="12" customHeight="1" x14ac:dyDescent="0.1">
      <c r="A22" s="20" t="s">
        <v>16</v>
      </c>
      <c r="B22" s="21" t="s">
        <v>50</v>
      </c>
      <c r="C22" s="46" t="s">
        <v>51</v>
      </c>
      <c r="D22" s="47"/>
      <c r="E22" s="47"/>
      <c r="F22" s="47"/>
      <c r="G22" s="48"/>
      <c r="H22" s="44" t="s">
        <v>52</v>
      </c>
      <c r="I22" s="45"/>
      <c r="J22" s="22"/>
      <c r="K22" s="42"/>
      <c r="L22" s="43"/>
      <c r="M22" s="23">
        <f>J22*H22</f>
        <v>0</v>
      </c>
    </row>
    <row r="23" spans="1:13" ht="12" customHeight="1" x14ac:dyDescent="0.1">
      <c r="A23" s="20" t="s">
        <v>16</v>
      </c>
      <c r="B23" s="21" t="s">
        <v>53</v>
      </c>
      <c r="C23" s="46" t="s">
        <v>54</v>
      </c>
      <c r="D23" s="47"/>
      <c r="E23" s="47"/>
      <c r="F23" s="47"/>
      <c r="G23" s="48"/>
      <c r="H23" s="44" t="s">
        <v>55</v>
      </c>
      <c r="I23" s="45"/>
      <c r="J23" s="22"/>
      <c r="K23" s="42"/>
      <c r="L23" s="43"/>
      <c r="M23" s="23">
        <f>J23*H23</f>
        <v>0</v>
      </c>
    </row>
    <row r="24" spans="1:13" ht="12" customHeight="1" x14ac:dyDescent="0.1">
      <c r="A24" s="20" t="s">
        <v>16</v>
      </c>
      <c r="B24" s="21" t="s">
        <v>56</v>
      </c>
      <c r="C24" s="46" t="s">
        <v>57</v>
      </c>
      <c r="D24" s="47"/>
      <c r="E24" s="47"/>
      <c r="F24" s="47"/>
      <c r="G24" s="48"/>
      <c r="H24" s="44" t="s">
        <v>58</v>
      </c>
      <c r="I24" s="45"/>
      <c r="J24" s="22"/>
      <c r="K24" s="42"/>
      <c r="L24" s="43"/>
      <c r="M24" s="23">
        <f>J24*H24</f>
        <v>0</v>
      </c>
    </row>
    <row r="25" spans="1:13" ht="12" customHeight="1" x14ac:dyDescent="0.1">
      <c r="A25" s="20" t="s">
        <v>16</v>
      </c>
      <c r="B25" s="21" t="s">
        <v>59</v>
      </c>
      <c r="C25" s="46" t="s">
        <v>60</v>
      </c>
      <c r="D25" s="47"/>
      <c r="E25" s="47"/>
      <c r="F25" s="47"/>
      <c r="G25" s="48"/>
      <c r="H25" s="44" t="s">
        <v>61</v>
      </c>
      <c r="I25" s="45"/>
      <c r="J25" s="22"/>
      <c r="K25" s="42"/>
      <c r="L25" s="43"/>
      <c r="M25" s="23">
        <f>J25*H25</f>
        <v>0</v>
      </c>
    </row>
    <row r="26" spans="1:13" ht="12" customHeight="1" x14ac:dyDescent="0.1">
      <c r="A26" s="20" t="s">
        <v>16</v>
      </c>
      <c r="B26" s="21" t="s">
        <v>62</v>
      </c>
      <c r="C26" s="46" t="s">
        <v>63</v>
      </c>
      <c r="D26" s="47"/>
      <c r="E26" s="47"/>
      <c r="F26" s="47"/>
      <c r="G26" s="48"/>
      <c r="H26" s="44" t="s">
        <v>64</v>
      </c>
      <c r="I26" s="45"/>
      <c r="J26" s="22"/>
      <c r="K26" s="42"/>
      <c r="L26" s="43"/>
      <c r="M26" s="23">
        <f>J26*H26</f>
        <v>0</v>
      </c>
    </row>
    <row r="27" spans="1:13" ht="12" customHeight="1" x14ac:dyDescent="0.1">
      <c r="A27" s="20" t="s">
        <v>16</v>
      </c>
      <c r="B27" s="21" t="s">
        <v>65</v>
      </c>
      <c r="C27" s="46" t="s">
        <v>66</v>
      </c>
      <c r="D27" s="47"/>
      <c r="E27" s="47"/>
      <c r="F27" s="47"/>
      <c r="G27" s="48"/>
      <c r="H27" s="44" t="s">
        <v>67</v>
      </c>
      <c r="I27" s="45"/>
      <c r="J27" s="22"/>
      <c r="K27" s="42"/>
      <c r="L27" s="43"/>
      <c r="M27" s="23">
        <f>J27*H27</f>
        <v>0</v>
      </c>
    </row>
    <row r="28" spans="1:13" ht="12" customHeight="1" x14ac:dyDescent="0.1">
      <c r="A28" s="20" t="s">
        <v>16</v>
      </c>
      <c r="B28" s="21" t="s">
        <v>68</v>
      </c>
      <c r="C28" s="46" t="s">
        <v>69</v>
      </c>
      <c r="D28" s="47"/>
      <c r="E28" s="47"/>
      <c r="F28" s="47"/>
      <c r="G28" s="48"/>
      <c r="H28" s="44" t="s">
        <v>70</v>
      </c>
      <c r="I28" s="45"/>
      <c r="J28" s="22"/>
      <c r="K28" s="42"/>
      <c r="L28" s="43"/>
      <c r="M28" s="23">
        <f>J28*H28</f>
        <v>0</v>
      </c>
    </row>
    <row r="29" spans="1:13" ht="12" customHeight="1" x14ac:dyDescent="0.1">
      <c r="A29" s="20" t="s">
        <v>16</v>
      </c>
      <c r="B29" s="21" t="s">
        <v>71</v>
      </c>
      <c r="C29" s="46" t="s">
        <v>72</v>
      </c>
      <c r="D29" s="47"/>
      <c r="E29" s="47"/>
      <c r="F29" s="47"/>
      <c r="G29" s="48"/>
      <c r="H29" s="44" t="s">
        <v>73</v>
      </c>
      <c r="I29" s="45"/>
      <c r="J29" s="22"/>
      <c r="K29" s="42"/>
      <c r="L29" s="43"/>
      <c r="M29" s="23">
        <f>J29*H29</f>
        <v>0</v>
      </c>
    </row>
    <row r="30" spans="1:13" ht="12" customHeight="1" x14ac:dyDescent="0.1">
      <c r="A30" s="20" t="s">
        <v>16</v>
      </c>
      <c r="B30" s="21" t="s">
        <v>74</v>
      </c>
      <c r="C30" s="46" t="s">
        <v>75</v>
      </c>
      <c r="D30" s="47"/>
      <c r="E30" s="47"/>
      <c r="F30" s="47"/>
      <c r="G30" s="48"/>
      <c r="H30" s="44" t="s">
        <v>76</v>
      </c>
      <c r="I30" s="45"/>
      <c r="J30" s="22"/>
      <c r="K30" s="42"/>
      <c r="L30" s="43"/>
      <c r="M30" s="23">
        <f>J30*H30</f>
        <v>0</v>
      </c>
    </row>
    <row r="31" spans="1:13" ht="12" customHeight="1" x14ac:dyDescent="0.1">
      <c r="A31" s="20" t="s">
        <v>16</v>
      </c>
      <c r="B31" s="21" t="s">
        <v>77</v>
      </c>
      <c r="C31" s="46" t="s">
        <v>78</v>
      </c>
      <c r="D31" s="47"/>
      <c r="E31" s="47"/>
      <c r="F31" s="47"/>
      <c r="G31" s="48"/>
      <c r="H31" s="44" t="s">
        <v>79</v>
      </c>
      <c r="I31" s="45"/>
      <c r="J31" s="22"/>
      <c r="K31" s="42"/>
      <c r="L31" s="43"/>
      <c r="M31" s="23">
        <f>J31*H31</f>
        <v>0</v>
      </c>
    </row>
    <row r="32" spans="1:13" ht="12" customHeight="1" x14ac:dyDescent="0.1">
      <c r="A32" s="20" t="s">
        <v>16</v>
      </c>
      <c r="B32" s="21" t="s">
        <v>80</v>
      </c>
      <c r="C32" s="46" t="s">
        <v>81</v>
      </c>
      <c r="D32" s="47"/>
      <c r="E32" s="47"/>
      <c r="F32" s="47"/>
      <c r="G32" s="48"/>
      <c r="H32" s="44" t="s">
        <v>82</v>
      </c>
      <c r="I32" s="45"/>
      <c r="J32" s="22"/>
      <c r="K32" s="42"/>
      <c r="L32" s="43"/>
      <c r="M32" s="23">
        <f>J32*H32</f>
        <v>0</v>
      </c>
    </row>
    <row r="33" spans="1:13" ht="12" customHeight="1" x14ac:dyDescent="0.1">
      <c r="A33" s="20" t="s">
        <v>16</v>
      </c>
      <c r="B33" s="21" t="s">
        <v>83</v>
      </c>
      <c r="C33" s="46" t="s">
        <v>84</v>
      </c>
      <c r="D33" s="47"/>
      <c r="E33" s="47"/>
      <c r="F33" s="47"/>
      <c r="G33" s="48"/>
      <c r="H33" s="44" t="s">
        <v>85</v>
      </c>
      <c r="I33" s="45"/>
      <c r="J33" s="22"/>
      <c r="K33" s="42"/>
      <c r="L33" s="43"/>
      <c r="M33" s="23">
        <f>J33*H33</f>
        <v>0</v>
      </c>
    </row>
    <row r="34" spans="1:13" ht="12" customHeight="1" x14ac:dyDescent="0.1">
      <c r="A34" s="20" t="s">
        <v>16</v>
      </c>
      <c r="B34" s="21" t="s">
        <v>86</v>
      </c>
      <c r="C34" s="46" t="s">
        <v>87</v>
      </c>
      <c r="D34" s="47"/>
      <c r="E34" s="47"/>
      <c r="F34" s="47"/>
      <c r="G34" s="48"/>
      <c r="H34" s="44" t="s">
        <v>88</v>
      </c>
      <c r="I34" s="45"/>
      <c r="J34" s="22"/>
      <c r="K34" s="42"/>
      <c r="L34" s="43"/>
      <c r="M34" s="23">
        <f>J34*H34</f>
        <v>0</v>
      </c>
    </row>
    <row r="35" spans="1:13" ht="12" customHeight="1" x14ac:dyDescent="0.1">
      <c r="A35" s="20" t="s">
        <v>16</v>
      </c>
      <c r="B35" s="21" t="s">
        <v>89</v>
      </c>
      <c r="C35" s="46" t="s">
        <v>90</v>
      </c>
      <c r="D35" s="47"/>
      <c r="E35" s="47"/>
      <c r="F35" s="47"/>
      <c r="G35" s="48"/>
      <c r="H35" s="44" t="s">
        <v>91</v>
      </c>
      <c r="I35" s="45"/>
      <c r="J35" s="22"/>
      <c r="K35" s="42"/>
      <c r="L35" s="43"/>
      <c r="M35" s="23">
        <f>J35*H35</f>
        <v>0</v>
      </c>
    </row>
    <row r="36" spans="1:13" ht="12" customHeight="1" x14ac:dyDescent="0.1">
      <c r="A36" s="20" t="s">
        <v>16</v>
      </c>
      <c r="B36" s="21" t="s">
        <v>92</v>
      </c>
      <c r="C36" s="46" t="s">
        <v>93</v>
      </c>
      <c r="D36" s="47"/>
      <c r="E36" s="47"/>
      <c r="F36" s="47"/>
      <c r="G36" s="48"/>
      <c r="H36" s="44" t="s">
        <v>94</v>
      </c>
      <c r="I36" s="45"/>
      <c r="J36" s="22"/>
      <c r="K36" s="42"/>
      <c r="L36" s="43"/>
      <c r="M36" s="23">
        <f>J36*H36</f>
        <v>0</v>
      </c>
    </row>
    <row r="37" spans="1:13" ht="12" customHeight="1" x14ac:dyDescent="0.1">
      <c r="A37" s="20" t="s">
        <v>16</v>
      </c>
      <c r="B37" s="21" t="s">
        <v>95</v>
      </c>
      <c r="C37" s="46" t="s">
        <v>96</v>
      </c>
      <c r="D37" s="47"/>
      <c r="E37" s="47"/>
      <c r="F37" s="47"/>
      <c r="G37" s="48"/>
      <c r="H37" s="44" t="s">
        <v>97</v>
      </c>
      <c r="I37" s="45"/>
      <c r="J37" s="22"/>
      <c r="K37" s="42"/>
      <c r="L37" s="43"/>
      <c r="M37" s="23">
        <f>J37*H37</f>
        <v>0</v>
      </c>
    </row>
    <row r="38" spans="1:13" ht="12" customHeight="1" x14ac:dyDescent="0.1">
      <c r="A38" s="20" t="s">
        <v>16</v>
      </c>
      <c r="B38" s="21" t="s">
        <v>98</v>
      </c>
      <c r="C38" s="46" t="s">
        <v>99</v>
      </c>
      <c r="D38" s="47"/>
      <c r="E38" s="47"/>
      <c r="F38" s="47"/>
      <c r="G38" s="48"/>
      <c r="H38" s="44" t="s">
        <v>100</v>
      </c>
      <c r="I38" s="45"/>
      <c r="J38" s="22"/>
      <c r="K38" s="42"/>
      <c r="L38" s="43"/>
      <c r="M38" s="23">
        <f>J38*H38</f>
        <v>0</v>
      </c>
    </row>
    <row r="39" spans="1:13" ht="12" customHeight="1" x14ac:dyDescent="0.1">
      <c r="A39" s="20" t="s">
        <v>16</v>
      </c>
      <c r="B39" s="21" t="s">
        <v>101</v>
      </c>
      <c r="C39" s="46" t="s">
        <v>102</v>
      </c>
      <c r="D39" s="47"/>
      <c r="E39" s="47"/>
      <c r="F39" s="47"/>
      <c r="G39" s="48"/>
      <c r="H39" s="44" t="s">
        <v>103</v>
      </c>
      <c r="I39" s="45"/>
      <c r="J39" s="22"/>
      <c r="K39" s="42"/>
      <c r="L39" s="43"/>
      <c r="M39" s="23">
        <f>J39*H39</f>
        <v>0</v>
      </c>
    </row>
    <row r="40" spans="1:13" ht="12" customHeight="1" x14ac:dyDescent="0.1">
      <c r="A40" s="20" t="s">
        <v>16</v>
      </c>
      <c r="B40" s="21" t="s">
        <v>104</v>
      </c>
      <c r="C40" s="46" t="s">
        <v>105</v>
      </c>
      <c r="D40" s="47"/>
      <c r="E40" s="47"/>
      <c r="F40" s="47"/>
      <c r="G40" s="48"/>
      <c r="H40" s="44" t="s">
        <v>106</v>
      </c>
      <c r="I40" s="45"/>
      <c r="J40" s="22"/>
      <c r="K40" s="42"/>
      <c r="L40" s="43"/>
      <c r="M40" s="23">
        <f>J40*H40</f>
        <v>0</v>
      </c>
    </row>
    <row r="41" spans="1:13" ht="12" customHeight="1" x14ac:dyDescent="0.1">
      <c r="A41" s="20" t="s">
        <v>16</v>
      </c>
      <c r="B41" s="21" t="s">
        <v>107</v>
      </c>
      <c r="C41" s="46" t="s">
        <v>108</v>
      </c>
      <c r="D41" s="47"/>
      <c r="E41" s="47"/>
      <c r="F41" s="47"/>
      <c r="G41" s="48"/>
      <c r="H41" s="44" t="s">
        <v>109</v>
      </c>
      <c r="I41" s="45"/>
      <c r="J41" s="22"/>
      <c r="K41" s="42"/>
      <c r="L41" s="43"/>
      <c r="M41" s="23">
        <f>J41*H41</f>
        <v>0</v>
      </c>
    </row>
    <row r="42" spans="1:13" ht="12" customHeight="1" x14ac:dyDescent="0.1">
      <c r="A42" s="20" t="s">
        <v>16</v>
      </c>
      <c r="B42" s="21" t="s">
        <v>110</v>
      </c>
      <c r="C42" s="46" t="s">
        <v>111</v>
      </c>
      <c r="D42" s="47"/>
      <c r="E42" s="47"/>
      <c r="F42" s="47"/>
      <c r="G42" s="48"/>
      <c r="H42" s="44" t="s">
        <v>55</v>
      </c>
      <c r="I42" s="45"/>
      <c r="J42" s="22"/>
      <c r="K42" s="42"/>
      <c r="L42" s="43"/>
      <c r="M42" s="23">
        <f>J42*H42</f>
        <v>0</v>
      </c>
    </row>
    <row r="43" spans="1:13" ht="12" customHeight="1" x14ac:dyDescent="0.1">
      <c r="A43" s="20" t="s">
        <v>16</v>
      </c>
      <c r="B43" s="21" t="s">
        <v>112</v>
      </c>
      <c r="C43" s="46" t="s">
        <v>113</v>
      </c>
      <c r="D43" s="47"/>
      <c r="E43" s="47"/>
      <c r="F43" s="47"/>
      <c r="G43" s="48"/>
      <c r="H43" s="44" t="s">
        <v>100</v>
      </c>
      <c r="I43" s="45"/>
      <c r="J43" s="22"/>
      <c r="K43" s="42"/>
      <c r="L43" s="43"/>
      <c r="M43" s="23">
        <f>J43*H43</f>
        <v>0</v>
      </c>
    </row>
    <row r="44" spans="1:13" ht="12" customHeight="1" x14ac:dyDescent="0.1">
      <c r="A44" s="20" t="s">
        <v>16</v>
      </c>
      <c r="B44" s="21" t="s">
        <v>114</v>
      </c>
      <c r="C44" s="46" t="s">
        <v>115</v>
      </c>
      <c r="D44" s="47"/>
      <c r="E44" s="47"/>
      <c r="F44" s="47"/>
      <c r="G44" s="48"/>
      <c r="H44" s="44" t="s">
        <v>116</v>
      </c>
      <c r="I44" s="45"/>
      <c r="J44" s="22"/>
      <c r="K44" s="42"/>
      <c r="L44" s="43"/>
      <c r="M44" s="23">
        <f>J44*H44</f>
        <v>0</v>
      </c>
    </row>
    <row r="45" spans="1:13" ht="12" customHeight="1" x14ac:dyDescent="0.1">
      <c r="A45" s="20" t="s">
        <v>16</v>
      </c>
      <c r="B45" s="21" t="s">
        <v>117</v>
      </c>
      <c r="C45" s="46" t="s">
        <v>118</v>
      </c>
      <c r="D45" s="47"/>
      <c r="E45" s="47"/>
      <c r="F45" s="47"/>
      <c r="G45" s="48"/>
      <c r="H45" s="44" t="s">
        <v>119</v>
      </c>
      <c r="I45" s="45"/>
      <c r="J45" s="22"/>
      <c r="K45" s="42"/>
      <c r="L45" s="43"/>
      <c r="M45" s="23">
        <f>J45*H45</f>
        <v>0</v>
      </c>
    </row>
    <row r="46" spans="1:13" ht="12" customHeight="1" x14ac:dyDescent="0.1">
      <c r="A46" s="20" t="s">
        <v>16</v>
      </c>
      <c r="B46" s="21" t="s">
        <v>120</v>
      </c>
      <c r="C46" s="46" t="s">
        <v>121</v>
      </c>
      <c r="D46" s="47"/>
      <c r="E46" s="47"/>
      <c r="F46" s="47"/>
      <c r="G46" s="48"/>
      <c r="H46" s="44" t="s">
        <v>122</v>
      </c>
      <c r="I46" s="45"/>
      <c r="J46" s="22"/>
      <c r="K46" s="42"/>
      <c r="L46" s="43"/>
      <c r="M46" s="23">
        <f>J46*H46</f>
        <v>0</v>
      </c>
    </row>
    <row r="47" spans="1:13" ht="12" customHeight="1" x14ac:dyDescent="0.1">
      <c r="A47" s="20" t="s">
        <v>16</v>
      </c>
      <c r="B47" s="21" t="s">
        <v>123</v>
      </c>
      <c r="C47" s="46" t="s">
        <v>124</v>
      </c>
      <c r="D47" s="47"/>
      <c r="E47" s="47"/>
      <c r="F47" s="47"/>
      <c r="G47" s="48"/>
      <c r="H47" s="44" t="s">
        <v>125</v>
      </c>
      <c r="I47" s="45"/>
      <c r="J47" s="22"/>
      <c r="K47" s="42"/>
      <c r="L47" s="43"/>
      <c r="M47" s="23">
        <f>J47*H47</f>
        <v>0</v>
      </c>
    </row>
    <row r="48" spans="1:13" ht="12" customHeight="1" x14ac:dyDescent="0.1">
      <c r="A48" s="20" t="s">
        <v>16</v>
      </c>
      <c r="B48" s="21" t="s">
        <v>126</v>
      </c>
      <c r="C48" s="46" t="s">
        <v>127</v>
      </c>
      <c r="D48" s="47"/>
      <c r="E48" s="47"/>
      <c r="F48" s="47"/>
      <c r="G48" s="48"/>
      <c r="H48" s="44" t="s">
        <v>125</v>
      </c>
      <c r="I48" s="45"/>
      <c r="J48" s="22"/>
      <c r="K48" s="42"/>
      <c r="L48" s="43"/>
      <c r="M48" s="23">
        <f>J48*H48</f>
        <v>0</v>
      </c>
    </row>
    <row r="49" spans="1:13" ht="12" customHeight="1" x14ac:dyDescent="0.1">
      <c r="A49" s="20" t="s">
        <v>16</v>
      </c>
      <c r="B49" s="21" t="s">
        <v>128</v>
      </c>
      <c r="C49" s="46" t="s">
        <v>129</v>
      </c>
      <c r="D49" s="47"/>
      <c r="E49" s="47"/>
      <c r="F49" s="47"/>
      <c r="G49" s="48"/>
      <c r="H49" s="44" t="s">
        <v>125</v>
      </c>
      <c r="I49" s="45"/>
      <c r="J49" s="22"/>
      <c r="K49" s="42"/>
      <c r="L49" s="43"/>
      <c r="M49" s="23">
        <f>J49*H49</f>
        <v>0</v>
      </c>
    </row>
    <row r="50" spans="1:13" ht="12" customHeight="1" x14ac:dyDescent="0.1">
      <c r="A50" s="20" t="s">
        <v>16</v>
      </c>
      <c r="B50" s="21" t="s">
        <v>128</v>
      </c>
      <c r="C50" s="46" t="s">
        <v>129</v>
      </c>
      <c r="D50" s="47"/>
      <c r="E50" s="47"/>
      <c r="F50" s="47"/>
      <c r="G50" s="48"/>
      <c r="H50" s="44" t="s">
        <v>130</v>
      </c>
      <c r="I50" s="45"/>
      <c r="J50" s="22"/>
      <c r="K50" s="42"/>
      <c r="L50" s="43"/>
      <c r="M50" s="23">
        <f>J50*H50</f>
        <v>0</v>
      </c>
    </row>
    <row r="51" spans="1:13" ht="12" customHeight="1" x14ac:dyDescent="0.1">
      <c r="A51" s="20" t="s">
        <v>16</v>
      </c>
      <c r="B51" s="21" t="s">
        <v>131</v>
      </c>
      <c r="C51" s="46" t="s">
        <v>132</v>
      </c>
      <c r="D51" s="47"/>
      <c r="E51" s="47"/>
      <c r="F51" s="47"/>
      <c r="G51" s="48"/>
      <c r="H51" s="44" t="s">
        <v>133</v>
      </c>
      <c r="I51" s="45"/>
      <c r="J51" s="22"/>
      <c r="K51" s="42"/>
      <c r="L51" s="43"/>
      <c r="M51" s="23">
        <f>J51*H51</f>
        <v>0</v>
      </c>
    </row>
    <row r="52" spans="1:13" ht="12" customHeight="1" x14ac:dyDescent="0.1">
      <c r="A52" s="20" t="s">
        <v>16</v>
      </c>
      <c r="B52" s="21" t="s">
        <v>134</v>
      </c>
      <c r="C52" s="46" t="s">
        <v>135</v>
      </c>
      <c r="D52" s="47"/>
      <c r="E52" s="47"/>
      <c r="F52" s="47"/>
      <c r="G52" s="48"/>
      <c r="H52" s="44" t="s">
        <v>136</v>
      </c>
      <c r="I52" s="45"/>
      <c r="J52" s="22"/>
      <c r="K52" s="42"/>
      <c r="L52" s="43"/>
      <c r="M52" s="23">
        <f>J52*H52</f>
        <v>0</v>
      </c>
    </row>
    <row r="53" spans="1:13" ht="12" customHeight="1" x14ac:dyDescent="0.1">
      <c r="A53" s="20" t="s">
        <v>16</v>
      </c>
      <c r="B53" s="21" t="s">
        <v>137</v>
      </c>
      <c r="C53" s="46" t="s">
        <v>138</v>
      </c>
      <c r="D53" s="47"/>
      <c r="E53" s="47"/>
      <c r="F53" s="47"/>
      <c r="G53" s="48"/>
      <c r="H53" s="44" t="s">
        <v>139</v>
      </c>
      <c r="I53" s="45"/>
      <c r="J53" s="22"/>
      <c r="K53" s="42"/>
      <c r="L53" s="43"/>
      <c r="M53" s="23">
        <f>J53*H53</f>
        <v>0</v>
      </c>
    </row>
    <row r="54" spans="1:13" ht="12" customHeight="1" x14ac:dyDescent="0.1">
      <c r="A54" s="20" t="s">
        <v>16</v>
      </c>
      <c r="B54" s="21" t="s">
        <v>140</v>
      </c>
      <c r="C54" s="46" t="s">
        <v>141</v>
      </c>
      <c r="D54" s="47"/>
      <c r="E54" s="47"/>
      <c r="F54" s="47"/>
      <c r="G54" s="48"/>
      <c r="H54" s="44" t="s">
        <v>142</v>
      </c>
      <c r="I54" s="45"/>
      <c r="J54" s="22"/>
      <c r="K54" s="42"/>
      <c r="L54" s="43"/>
      <c r="M54" s="23">
        <f>J54*H54</f>
        <v>0</v>
      </c>
    </row>
    <row r="55" spans="1:13" ht="12" customHeight="1" x14ac:dyDescent="0.1">
      <c r="A55" s="20" t="s">
        <v>16</v>
      </c>
      <c r="B55" s="21" t="s">
        <v>143</v>
      </c>
      <c r="C55" s="46" t="s">
        <v>144</v>
      </c>
      <c r="D55" s="47"/>
      <c r="E55" s="47"/>
      <c r="F55" s="47"/>
      <c r="G55" s="48"/>
      <c r="H55" s="44" t="s">
        <v>145</v>
      </c>
      <c r="I55" s="45"/>
      <c r="J55" s="22"/>
      <c r="K55" s="42"/>
      <c r="L55" s="43"/>
      <c r="M55" s="23">
        <f>J55*H55</f>
        <v>0</v>
      </c>
    </row>
    <row r="56" spans="1:13" ht="12" customHeight="1" x14ac:dyDescent="0.1">
      <c r="A56" s="20" t="s">
        <v>16</v>
      </c>
      <c r="B56" s="21" t="s">
        <v>146</v>
      </c>
      <c r="C56" s="46" t="s">
        <v>147</v>
      </c>
      <c r="D56" s="47"/>
      <c r="E56" s="47"/>
      <c r="F56" s="47"/>
      <c r="G56" s="48"/>
      <c r="H56" s="44" t="s">
        <v>148</v>
      </c>
      <c r="I56" s="45"/>
      <c r="J56" s="22"/>
      <c r="K56" s="42"/>
      <c r="L56" s="43"/>
      <c r="M56" s="23">
        <f>J56*H56</f>
        <v>0</v>
      </c>
    </row>
    <row r="57" spans="1:13" ht="12" customHeight="1" x14ac:dyDescent="0.1">
      <c r="A57" s="20" t="s">
        <v>16</v>
      </c>
      <c r="B57" s="21" t="s">
        <v>149</v>
      </c>
      <c r="C57" s="46" t="s">
        <v>150</v>
      </c>
      <c r="D57" s="47"/>
      <c r="E57" s="47"/>
      <c r="F57" s="47"/>
      <c r="G57" s="48"/>
      <c r="H57" s="44" t="s">
        <v>151</v>
      </c>
      <c r="I57" s="45"/>
      <c r="J57" s="22"/>
      <c r="K57" s="42"/>
      <c r="L57" s="43"/>
      <c r="M57" s="23">
        <f>J57*H57</f>
        <v>0</v>
      </c>
    </row>
    <row r="58" spans="1:13" ht="12" customHeight="1" x14ac:dyDescent="0.1">
      <c r="A58" s="20" t="s">
        <v>16</v>
      </c>
      <c r="B58" s="21" t="s">
        <v>152</v>
      </c>
      <c r="C58" s="46" t="s">
        <v>153</v>
      </c>
      <c r="D58" s="47"/>
      <c r="E58" s="47"/>
      <c r="F58" s="47"/>
      <c r="G58" s="48"/>
      <c r="H58" s="44" t="s">
        <v>154</v>
      </c>
      <c r="I58" s="45"/>
      <c r="J58" s="22"/>
      <c r="K58" s="42"/>
      <c r="L58" s="43"/>
      <c r="M58" s="23">
        <f>J58*H58</f>
        <v>0</v>
      </c>
    </row>
    <row r="59" spans="1:13" ht="12" customHeight="1" x14ac:dyDescent="0.1">
      <c r="A59" s="20" t="s">
        <v>16</v>
      </c>
      <c r="B59" s="21" t="s">
        <v>155</v>
      </c>
      <c r="C59" s="46" t="s">
        <v>156</v>
      </c>
      <c r="D59" s="47"/>
      <c r="E59" s="47"/>
      <c r="F59" s="47"/>
      <c r="G59" s="48"/>
      <c r="H59" s="44" t="s">
        <v>157</v>
      </c>
      <c r="I59" s="45"/>
      <c r="J59" s="22"/>
      <c r="K59" s="42"/>
      <c r="L59" s="43"/>
      <c r="M59" s="23">
        <f>J59*H59</f>
        <v>0</v>
      </c>
    </row>
    <row r="60" spans="1:13" ht="12" customHeight="1" x14ac:dyDescent="0.1">
      <c r="A60" s="20" t="s">
        <v>16</v>
      </c>
      <c r="B60" s="21" t="s">
        <v>158</v>
      </c>
      <c r="C60" s="46" t="s">
        <v>159</v>
      </c>
      <c r="D60" s="47"/>
      <c r="E60" s="47"/>
      <c r="F60" s="47"/>
      <c r="G60" s="48"/>
      <c r="H60" s="44" t="s">
        <v>160</v>
      </c>
      <c r="I60" s="45"/>
      <c r="J60" s="22"/>
      <c r="K60" s="42"/>
      <c r="L60" s="43"/>
      <c r="M60" s="23">
        <f>J60*H60</f>
        <v>0</v>
      </c>
    </row>
    <row r="61" spans="1:13" ht="12" customHeight="1" x14ac:dyDescent="0.1">
      <c r="A61" s="20" t="s">
        <v>16</v>
      </c>
      <c r="B61" s="21" t="s">
        <v>161</v>
      </c>
      <c r="C61" s="46" t="s">
        <v>162</v>
      </c>
      <c r="D61" s="47"/>
      <c r="E61" s="47"/>
      <c r="F61" s="47"/>
      <c r="G61" s="48"/>
      <c r="H61" s="44" t="s">
        <v>163</v>
      </c>
      <c r="I61" s="45"/>
      <c r="J61" s="22"/>
      <c r="K61" s="42"/>
      <c r="L61" s="43"/>
      <c r="M61" s="23">
        <f>J61*H61</f>
        <v>0</v>
      </c>
    </row>
    <row r="62" spans="1:13" ht="12" customHeight="1" x14ac:dyDescent="0.1">
      <c r="A62" s="20" t="s">
        <v>16</v>
      </c>
      <c r="B62" s="21" t="s">
        <v>164</v>
      </c>
      <c r="C62" s="46" t="s">
        <v>165</v>
      </c>
      <c r="D62" s="47"/>
      <c r="E62" s="47"/>
      <c r="F62" s="47"/>
      <c r="G62" s="48"/>
      <c r="H62" s="44" t="s">
        <v>166</v>
      </c>
      <c r="I62" s="45"/>
      <c r="J62" s="22"/>
      <c r="K62" s="42"/>
      <c r="L62" s="43"/>
      <c r="M62" s="23">
        <f>J62*H62</f>
        <v>0</v>
      </c>
    </row>
    <row r="63" spans="1:13" ht="12" customHeight="1" x14ac:dyDescent="0.1">
      <c r="A63" s="20" t="s">
        <v>16</v>
      </c>
      <c r="B63" s="21" t="s">
        <v>167</v>
      </c>
      <c r="C63" s="46" t="s">
        <v>168</v>
      </c>
      <c r="D63" s="47"/>
      <c r="E63" s="47"/>
      <c r="F63" s="47"/>
      <c r="G63" s="48"/>
      <c r="H63" s="44" t="s">
        <v>169</v>
      </c>
      <c r="I63" s="45"/>
      <c r="J63" s="22"/>
      <c r="K63" s="42"/>
      <c r="L63" s="43"/>
      <c r="M63" s="23">
        <f>J63*H63</f>
        <v>0</v>
      </c>
    </row>
    <row r="64" spans="1:13" ht="12" customHeight="1" x14ac:dyDescent="0.1">
      <c r="A64" s="20" t="s">
        <v>16</v>
      </c>
      <c r="B64" s="21" t="s">
        <v>170</v>
      </c>
      <c r="C64" s="46" t="s">
        <v>171</v>
      </c>
      <c r="D64" s="47"/>
      <c r="E64" s="47"/>
      <c r="F64" s="47"/>
      <c r="G64" s="48"/>
      <c r="H64" s="44" t="s">
        <v>172</v>
      </c>
      <c r="I64" s="45"/>
      <c r="J64" s="22"/>
      <c r="K64" s="42"/>
      <c r="L64" s="43"/>
      <c r="M64" s="23">
        <f>J64*H64</f>
        <v>0</v>
      </c>
    </row>
    <row r="65" spans="1:13" ht="12" customHeight="1" x14ac:dyDescent="0.1">
      <c r="A65" s="20" t="s">
        <v>16</v>
      </c>
      <c r="B65" s="21" t="s">
        <v>173</v>
      </c>
      <c r="C65" s="46" t="s">
        <v>174</v>
      </c>
      <c r="D65" s="47"/>
      <c r="E65" s="47"/>
      <c r="F65" s="47"/>
      <c r="G65" s="48"/>
      <c r="H65" s="44" t="s">
        <v>175</v>
      </c>
      <c r="I65" s="45"/>
      <c r="J65" s="22"/>
      <c r="K65" s="42"/>
      <c r="L65" s="43"/>
      <c r="M65" s="23">
        <f>J65*H65</f>
        <v>0</v>
      </c>
    </row>
    <row r="66" spans="1:13" ht="12" customHeight="1" x14ac:dyDescent="0.1">
      <c r="A66" s="20" t="s">
        <v>16</v>
      </c>
      <c r="B66" s="21" t="s">
        <v>176</v>
      </c>
      <c r="C66" s="46" t="s">
        <v>177</v>
      </c>
      <c r="D66" s="47"/>
      <c r="E66" s="47"/>
      <c r="F66" s="47"/>
      <c r="G66" s="48"/>
      <c r="H66" s="44" t="s">
        <v>178</v>
      </c>
      <c r="I66" s="45"/>
      <c r="J66" s="22"/>
      <c r="K66" s="42"/>
      <c r="L66" s="43"/>
      <c r="M66" s="23">
        <f>J66*H66</f>
        <v>0</v>
      </c>
    </row>
    <row r="67" spans="1:13" ht="12" customHeight="1" x14ac:dyDescent="0.1">
      <c r="A67" s="20" t="s">
        <v>16</v>
      </c>
      <c r="B67" s="21" t="s">
        <v>179</v>
      </c>
      <c r="C67" s="46" t="s">
        <v>180</v>
      </c>
      <c r="D67" s="47"/>
      <c r="E67" s="47"/>
      <c r="F67" s="47"/>
      <c r="G67" s="48"/>
      <c r="H67" s="44" t="s">
        <v>181</v>
      </c>
      <c r="I67" s="45"/>
      <c r="J67" s="22"/>
      <c r="K67" s="42"/>
      <c r="L67" s="43"/>
      <c r="M67" s="23">
        <f>J67*H67</f>
        <v>0</v>
      </c>
    </row>
    <row r="68" spans="1:13" ht="12" customHeight="1" x14ac:dyDescent="0.1">
      <c r="A68" s="20" t="s">
        <v>16</v>
      </c>
      <c r="B68" s="21" t="s">
        <v>182</v>
      </c>
      <c r="C68" s="46" t="s">
        <v>183</v>
      </c>
      <c r="D68" s="47"/>
      <c r="E68" s="47"/>
      <c r="F68" s="47"/>
      <c r="G68" s="48"/>
      <c r="H68" s="44" t="s">
        <v>184</v>
      </c>
      <c r="I68" s="45"/>
      <c r="J68" s="22"/>
      <c r="K68" s="42"/>
      <c r="L68" s="43"/>
      <c r="M68" s="23">
        <f>J68*H68</f>
        <v>0</v>
      </c>
    </row>
    <row r="69" spans="1:13" ht="12" customHeight="1" x14ac:dyDescent="0.1">
      <c r="A69" s="20" t="s">
        <v>16</v>
      </c>
      <c r="B69" s="21" t="s">
        <v>185</v>
      </c>
      <c r="C69" s="46" t="s">
        <v>186</v>
      </c>
      <c r="D69" s="47"/>
      <c r="E69" s="47"/>
      <c r="F69" s="47"/>
      <c r="G69" s="48"/>
      <c r="H69" s="44" t="s">
        <v>187</v>
      </c>
      <c r="I69" s="45"/>
      <c r="J69" s="22"/>
      <c r="K69" s="42"/>
      <c r="L69" s="43"/>
      <c r="M69" s="23">
        <f>J69*H69</f>
        <v>0</v>
      </c>
    </row>
    <row r="70" spans="1:13" ht="12" customHeight="1" x14ac:dyDescent="0.1">
      <c r="A70" s="20" t="s">
        <v>16</v>
      </c>
      <c r="B70" s="21" t="s">
        <v>188</v>
      </c>
      <c r="C70" s="46" t="s">
        <v>189</v>
      </c>
      <c r="D70" s="47"/>
      <c r="E70" s="47"/>
      <c r="F70" s="47"/>
      <c r="G70" s="48"/>
      <c r="H70" s="44" t="s">
        <v>67</v>
      </c>
      <c r="I70" s="45"/>
      <c r="J70" s="22"/>
      <c r="K70" s="42"/>
      <c r="L70" s="43"/>
      <c r="M70" s="23">
        <f>J70*H70</f>
        <v>0</v>
      </c>
    </row>
    <row r="71" spans="1:13" ht="12" customHeight="1" x14ac:dyDescent="0.1">
      <c r="A71" s="20" t="s">
        <v>16</v>
      </c>
      <c r="B71" s="21" t="s">
        <v>190</v>
      </c>
      <c r="C71" s="46" t="s">
        <v>191</v>
      </c>
      <c r="D71" s="47"/>
      <c r="E71" s="47"/>
      <c r="F71" s="47"/>
      <c r="G71" s="48"/>
      <c r="H71" s="44" t="s">
        <v>76</v>
      </c>
      <c r="I71" s="45"/>
      <c r="J71" s="22"/>
      <c r="K71" s="42"/>
      <c r="L71" s="43"/>
      <c r="M71" s="23">
        <f>J71*H71</f>
        <v>0</v>
      </c>
    </row>
    <row r="72" spans="1:13" ht="12" customHeight="1" x14ac:dyDescent="0.1">
      <c r="A72" s="20" t="s">
        <v>16</v>
      </c>
      <c r="B72" s="21" t="s">
        <v>192</v>
      </c>
      <c r="C72" s="46" t="s">
        <v>193</v>
      </c>
      <c r="D72" s="47"/>
      <c r="E72" s="47"/>
      <c r="F72" s="47"/>
      <c r="G72" s="48"/>
      <c r="H72" s="44" t="s">
        <v>194</v>
      </c>
      <c r="I72" s="45"/>
      <c r="J72" s="22"/>
      <c r="K72" s="42"/>
      <c r="L72" s="43"/>
      <c r="M72" s="23">
        <f>J72*H72</f>
        <v>0</v>
      </c>
    </row>
    <row r="73" spans="1:13" ht="12" customHeight="1" x14ac:dyDescent="0.1">
      <c r="A73" s="20" t="s">
        <v>16</v>
      </c>
      <c r="B73" s="21" t="s">
        <v>195</v>
      </c>
      <c r="C73" s="46" t="s">
        <v>196</v>
      </c>
      <c r="D73" s="47"/>
      <c r="E73" s="47"/>
      <c r="F73" s="47"/>
      <c r="G73" s="48"/>
      <c r="H73" s="44" t="s">
        <v>197</v>
      </c>
      <c r="I73" s="45"/>
      <c r="J73" s="22"/>
      <c r="K73" s="42"/>
      <c r="L73" s="43"/>
      <c r="M73" s="23">
        <f>J73*H73</f>
        <v>0</v>
      </c>
    </row>
    <row r="74" spans="1:13" ht="12" customHeight="1" x14ac:dyDescent="0.1">
      <c r="A74" s="20" t="s">
        <v>16</v>
      </c>
      <c r="B74" s="21" t="s">
        <v>198</v>
      </c>
      <c r="C74" s="46" t="s">
        <v>199</v>
      </c>
      <c r="D74" s="47"/>
      <c r="E74" s="47"/>
      <c r="F74" s="47"/>
      <c r="G74" s="48"/>
      <c r="H74" s="44" t="s">
        <v>200</v>
      </c>
      <c r="I74" s="45"/>
      <c r="J74" s="22"/>
      <c r="K74" s="42"/>
      <c r="L74" s="43"/>
      <c r="M74" s="23">
        <f>J74*H74</f>
        <v>0</v>
      </c>
    </row>
    <row r="75" spans="1:13" ht="12" customHeight="1" x14ac:dyDescent="0.1">
      <c r="A75" s="20" t="s">
        <v>16</v>
      </c>
      <c r="B75" s="21" t="s">
        <v>201</v>
      </c>
      <c r="C75" s="46" t="s">
        <v>202</v>
      </c>
      <c r="D75" s="47"/>
      <c r="E75" s="47"/>
      <c r="F75" s="47"/>
      <c r="G75" s="48"/>
      <c r="H75" s="44" t="s">
        <v>203</v>
      </c>
      <c r="I75" s="45"/>
      <c r="J75" s="22"/>
      <c r="K75" s="42"/>
      <c r="L75" s="43"/>
      <c r="M75" s="23">
        <f>J75*H75</f>
        <v>0</v>
      </c>
    </row>
    <row r="76" spans="1:13" ht="12" customHeight="1" x14ac:dyDescent="0.1">
      <c r="A76" s="20" t="s">
        <v>16</v>
      </c>
      <c r="B76" s="21" t="s">
        <v>204</v>
      </c>
      <c r="C76" s="46" t="s">
        <v>205</v>
      </c>
      <c r="D76" s="47"/>
      <c r="E76" s="47"/>
      <c r="F76" s="47"/>
      <c r="G76" s="48"/>
      <c r="H76" s="44" t="s">
        <v>206</v>
      </c>
      <c r="I76" s="45"/>
      <c r="J76" s="22"/>
      <c r="K76" s="42"/>
      <c r="L76" s="43"/>
      <c r="M76" s="23">
        <f>J76*H76</f>
        <v>0</v>
      </c>
    </row>
    <row r="77" spans="1:13" ht="12" customHeight="1" x14ac:dyDescent="0.1">
      <c r="A77" s="20" t="s">
        <v>16</v>
      </c>
      <c r="B77" s="21" t="s">
        <v>207</v>
      </c>
      <c r="C77" s="46" t="s">
        <v>208</v>
      </c>
      <c r="D77" s="47"/>
      <c r="E77" s="47"/>
      <c r="F77" s="47"/>
      <c r="G77" s="48"/>
      <c r="H77" s="44" t="s">
        <v>209</v>
      </c>
      <c r="I77" s="45"/>
      <c r="J77" s="22"/>
      <c r="K77" s="42"/>
      <c r="L77" s="43"/>
      <c r="M77" s="23">
        <f>J77*H77</f>
        <v>0</v>
      </c>
    </row>
    <row r="78" spans="1:13" ht="12" customHeight="1" x14ac:dyDescent="0.1">
      <c r="A78" s="20" t="s">
        <v>16</v>
      </c>
      <c r="B78" s="21" t="s">
        <v>210</v>
      </c>
      <c r="C78" s="46" t="s">
        <v>211</v>
      </c>
      <c r="D78" s="47"/>
      <c r="E78" s="47"/>
      <c r="F78" s="47"/>
      <c r="G78" s="48"/>
      <c r="H78" s="44" t="s">
        <v>212</v>
      </c>
      <c r="I78" s="45"/>
      <c r="J78" s="22"/>
      <c r="K78" s="42"/>
      <c r="L78" s="43"/>
      <c r="M78" s="23">
        <f>J78*H78</f>
        <v>0</v>
      </c>
    </row>
    <row r="79" spans="1:13" ht="12" customHeight="1" x14ac:dyDescent="0.1">
      <c r="A79" s="20" t="s">
        <v>16</v>
      </c>
      <c r="B79" s="21" t="s">
        <v>213</v>
      </c>
      <c r="C79" s="46" t="s">
        <v>214</v>
      </c>
      <c r="D79" s="47"/>
      <c r="E79" s="47"/>
      <c r="F79" s="47"/>
      <c r="G79" s="48"/>
      <c r="H79" s="44" t="s">
        <v>215</v>
      </c>
      <c r="I79" s="45"/>
      <c r="J79" s="22"/>
      <c r="K79" s="42"/>
      <c r="L79" s="43"/>
      <c r="M79" s="23">
        <f>J79*H79</f>
        <v>0</v>
      </c>
    </row>
    <row r="80" spans="1:13" ht="12" customHeight="1" x14ac:dyDescent="0.1">
      <c r="A80" s="20" t="s">
        <v>16</v>
      </c>
      <c r="B80" s="21" t="s">
        <v>216</v>
      </c>
      <c r="C80" s="46" t="s">
        <v>217</v>
      </c>
      <c r="D80" s="47"/>
      <c r="E80" s="47"/>
      <c r="F80" s="47"/>
      <c r="G80" s="48"/>
      <c r="H80" s="44" t="s">
        <v>94</v>
      </c>
      <c r="I80" s="45"/>
      <c r="J80" s="22"/>
      <c r="K80" s="42"/>
      <c r="L80" s="43"/>
      <c r="M80" s="23">
        <f>J80*H80</f>
        <v>0</v>
      </c>
    </row>
    <row r="81" spans="1:13" ht="12" customHeight="1" x14ac:dyDescent="0.1">
      <c r="A81" s="20" t="s">
        <v>16</v>
      </c>
      <c r="B81" s="21" t="s">
        <v>218</v>
      </c>
      <c r="C81" s="46" t="s">
        <v>219</v>
      </c>
      <c r="D81" s="47"/>
      <c r="E81" s="47"/>
      <c r="F81" s="47"/>
      <c r="G81" s="48"/>
      <c r="H81" s="44" t="s">
        <v>220</v>
      </c>
      <c r="I81" s="45"/>
      <c r="J81" s="22"/>
      <c r="K81" s="42"/>
      <c r="L81" s="43"/>
      <c r="M81" s="23">
        <f>J81*H81</f>
        <v>0</v>
      </c>
    </row>
    <row r="82" spans="1:13" ht="12" customHeight="1" x14ac:dyDescent="0.1">
      <c r="A82" s="20" t="s">
        <v>16</v>
      </c>
      <c r="B82" s="21" t="s">
        <v>221</v>
      </c>
      <c r="C82" s="46" t="s">
        <v>222</v>
      </c>
      <c r="D82" s="47"/>
      <c r="E82" s="47"/>
      <c r="F82" s="47"/>
      <c r="G82" s="48"/>
      <c r="H82" s="44" t="s">
        <v>223</v>
      </c>
      <c r="I82" s="45"/>
      <c r="J82" s="22"/>
      <c r="K82" s="42"/>
      <c r="L82" s="43"/>
      <c r="M82" s="23">
        <f>J82*H82</f>
        <v>0</v>
      </c>
    </row>
    <row r="83" spans="1:13" ht="12" customHeight="1" x14ac:dyDescent="0.1">
      <c r="A83" s="20" t="s">
        <v>16</v>
      </c>
      <c r="B83" s="21" t="s">
        <v>224</v>
      </c>
      <c r="C83" s="46" t="s">
        <v>225</v>
      </c>
      <c r="D83" s="47"/>
      <c r="E83" s="47"/>
      <c r="F83" s="47"/>
      <c r="G83" s="48"/>
      <c r="H83" s="44" t="s">
        <v>88</v>
      </c>
      <c r="I83" s="45"/>
      <c r="J83" s="22"/>
      <c r="K83" s="42"/>
      <c r="L83" s="43"/>
      <c r="M83" s="23">
        <f>J83*H83</f>
        <v>0</v>
      </c>
    </row>
    <row r="84" spans="1:13" ht="12" customHeight="1" x14ac:dyDescent="0.1">
      <c r="A84" s="20" t="s">
        <v>16</v>
      </c>
      <c r="B84" s="21" t="s">
        <v>226</v>
      </c>
      <c r="C84" s="46" t="s">
        <v>227</v>
      </c>
      <c r="D84" s="47"/>
      <c r="E84" s="47"/>
      <c r="F84" s="47"/>
      <c r="G84" s="48"/>
      <c r="H84" s="44" t="s">
        <v>228</v>
      </c>
      <c r="I84" s="45"/>
      <c r="J84" s="22"/>
      <c r="K84" s="42"/>
      <c r="L84" s="43"/>
      <c r="M84" s="23">
        <f>J84*H84</f>
        <v>0</v>
      </c>
    </row>
    <row r="85" spans="1:13" ht="12" customHeight="1" x14ac:dyDescent="0.1">
      <c r="A85" s="20" t="s">
        <v>16</v>
      </c>
      <c r="B85" s="21" t="s">
        <v>229</v>
      </c>
      <c r="C85" s="46" t="s">
        <v>230</v>
      </c>
      <c r="D85" s="47"/>
      <c r="E85" s="47"/>
      <c r="F85" s="47"/>
      <c r="G85" s="48"/>
      <c r="H85" s="44" t="s">
        <v>231</v>
      </c>
      <c r="I85" s="45"/>
      <c r="J85" s="22"/>
      <c r="K85" s="42"/>
      <c r="L85" s="43"/>
      <c r="M85" s="23">
        <f>J85*H85</f>
        <v>0</v>
      </c>
    </row>
    <row r="86" spans="1:13" ht="12" customHeight="1" x14ac:dyDescent="0.1">
      <c r="A86" s="20" t="s">
        <v>16</v>
      </c>
      <c r="B86" s="21" t="s">
        <v>232</v>
      </c>
      <c r="C86" s="46" t="s">
        <v>233</v>
      </c>
      <c r="D86" s="47"/>
      <c r="E86" s="47"/>
      <c r="F86" s="47"/>
      <c r="G86" s="48"/>
      <c r="H86" s="44" t="s">
        <v>234</v>
      </c>
      <c r="I86" s="45"/>
      <c r="J86" s="22"/>
      <c r="K86" s="42"/>
      <c r="L86" s="43"/>
      <c r="M86" s="23">
        <f>J86*H86</f>
        <v>0</v>
      </c>
    </row>
    <row r="87" spans="1:13" ht="12" customHeight="1" x14ac:dyDescent="0.1">
      <c r="A87" s="20" t="s">
        <v>16</v>
      </c>
      <c r="B87" s="21" t="s">
        <v>235</v>
      </c>
      <c r="C87" s="46" t="s">
        <v>236</v>
      </c>
      <c r="D87" s="47"/>
      <c r="E87" s="47"/>
      <c r="F87" s="47"/>
      <c r="G87" s="48"/>
      <c r="H87" s="44" t="s">
        <v>237</v>
      </c>
      <c r="I87" s="45"/>
      <c r="J87" s="22"/>
      <c r="K87" s="42"/>
      <c r="L87" s="43"/>
      <c r="M87" s="23">
        <f>J87*H87</f>
        <v>0</v>
      </c>
    </row>
    <row r="88" spans="1:13" ht="12" customHeight="1" x14ac:dyDescent="0.1">
      <c r="A88" s="20" t="s">
        <v>16</v>
      </c>
      <c r="B88" s="21" t="s">
        <v>238</v>
      </c>
      <c r="C88" s="46" t="s">
        <v>239</v>
      </c>
      <c r="D88" s="47"/>
      <c r="E88" s="47"/>
      <c r="F88" s="47"/>
      <c r="G88" s="48"/>
      <c r="H88" s="44" t="s">
        <v>240</v>
      </c>
      <c r="I88" s="45"/>
      <c r="J88" s="22"/>
      <c r="K88" s="42"/>
      <c r="L88" s="43"/>
      <c r="M88" s="23">
        <f>J88*H88</f>
        <v>0</v>
      </c>
    </row>
    <row r="89" spans="1:13" ht="12" customHeight="1" x14ac:dyDescent="0.1">
      <c r="A89" s="20" t="s">
        <v>16</v>
      </c>
      <c r="B89" s="21" t="s">
        <v>241</v>
      </c>
      <c r="C89" s="46" t="s">
        <v>242</v>
      </c>
      <c r="D89" s="47"/>
      <c r="E89" s="47"/>
      <c r="F89" s="47"/>
      <c r="G89" s="48"/>
      <c r="H89" s="44" t="s">
        <v>243</v>
      </c>
      <c r="I89" s="45"/>
      <c r="J89" s="22"/>
      <c r="K89" s="42"/>
      <c r="L89" s="43"/>
      <c r="M89" s="23">
        <f>J89*H89</f>
        <v>0</v>
      </c>
    </row>
    <row r="90" spans="1:13" ht="12" customHeight="1" x14ac:dyDescent="0.1">
      <c r="A90" s="20" t="s">
        <v>16</v>
      </c>
      <c r="B90" s="21" t="s">
        <v>244</v>
      </c>
      <c r="C90" s="46" t="s">
        <v>245</v>
      </c>
      <c r="D90" s="47"/>
      <c r="E90" s="47"/>
      <c r="F90" s="47"/>
      <c r="G90" s="48"/>
      <c r="H90" s="44" t="s">
        <v>246</v>
      </c>
      <c r="I90" s="45"/>
      <c r="J90" s="22"/>
      <c r="K90" s="42"/>
      <c r="L90" s="43"/>
      <c r="M90" s="23">
        <f>J90*H90</f>
        <v>0</v>
      </c>
    </row>
    <row r="91" spans="1:13" ht="12" customHeight="1" x14ac:dyDescent="0.1">
      <c r="A91" s="20" t="s">
        <v>16</v>
      </c>
      <c r="B91" s="21" t="s">
        <v>247</v>
      </c>
      <c r="C91" s="46" t="s">
        <v>248</v>
      </c>
      <c r="D91" s="47"/>
      <c r="E91" s="47"/>
      <c r="F91" s="47"/>
      <c r="G91" s="48"/>
      <c r="H91" s="44" t="s">
        <v>249</v>
      </c>
      <c r="I91" s="45"/>
      <c r="J91" s="22"/>
      <c r="K91" s="42"/>
      <c r="L91" s="43"/>
      <c r="M91" s="23">
        <f>J91*H91</f>
        <v>0</v>
      </c>
    </row>
    <row r="92" spans="1:13" ht="12" customHeight="1" x14ac:dyDescent="0.1">
      <c r="A92" s="20" t="s">
        <v>16</v>
      </c>
      <c r="B92" s="21" t="s">
        <v>250</v>
      </c>
      <c r="C92" s="46" t="s">
        <v>251</v>
      </c>
      <c r="D92" s="47"/>
      <c r="E92" s="47"/>
      <c r="F92" s="47"/>
      <c r="G92" s="48"/>
      <c r="H92" s="44" t="s">
        <v>252</v>
      </c>
      <c r="I92" s="45"/>
      <c r="J92" s="22"/>
      <c r="K92" s="42"/>
      <c r="L92" s="43"/>
      <c r="M92" s="23">
        <f>J92*H92</f>
        <v>0</v>
      </c>
    </row>
    <row r="93" spans="1:13" ht="12" customHeight="1" x14ac:dyDescent="0.1">
      <c r="A93" s="20" t="s">
        <v>16</v>
      </c>
      <c r="B93" s="21" t="s">
        <v>253</v>
      </c>
      <c r="C93" s="46" t="s">
        <v>254</v>
      </c>
      <c r="D93" s="47"/>
      <c r="E93" s="47"/>
      <c r="F93" s="47"/>
      <c r="G93" s="48"/>
      <c r="H93" s="44" t="s">
        <v>255</v>
      </c>
      <c r="I93" s="45"/>
      <c r="J93" s="22"/>
      <c r="K93" s="42"/>
      <c r="L93" s="43"/>
      <c r="M93" s="23">
        <f>J93*H93</f>
        <v>0</v>
      </c>
    </row>
    <row r="94" spans="1:13" ht="12" customHeight="1" x14ac:dyDescent="0.1">
      <c r="A94" s="20" t="s">
        <v>16</v>
      </c>
      <c r="B94" s="21" t="s">
        <v>256</v>
      </c>
      <c r="C94" s="46" t="s">
        <v>257</v>
      </c>
      <c r="D94" s="47"/>
      <c r="E94" s="47"/>
      <c r="F94" s="47"/>
      <c r="G94" s="48"/>
      <c r="H94" s="44" t="s">
        <v>258</v>
      </c>
      <c r="I94" s="45"/>
      <c r="J94" s="22"/>
      <c r="K94" s="42"/>
      <c r="L94" s="43"/>
      <c r="M94" s="23">
        <f>J94*H94</f>
        <v>0</v>
      </c>
    </row>
    <row r="95" spans="1:13" ht="12" customHeight="1" x14ac:dyDescent="0.1">
      <c r="A95" s="20" t="s">
        <v>16</v>
      </c>
      <c r="B95" s="21" t="s">
        <v>259</v>
      </c>
      <c r="C95" s="46" t="s">
        <v>260</v>
      </c>
      <c r="D95" s="47"/>
      <c r="E95" s="47"/>
      <c r="F95" s="47"/>
      <c r="G95" s="48"/>
      <c r="H95" s="44" t="s">
        <v>261</v>
      </c>
      <c r="I95" s="45"/>
      <c r="J95" s="22"/>
      <c r="K95" s="42"/>
      <c r="L95" s="43"/>
      <c r="M95" s="23">
        <f>J95*H95</f>
        <v>0</v>
      </c>
    </row>
    <row r="96" spans="1:13" ht="12" customHeight="1" x14ac:dyDescent="0.1">
      <c r="A96" s="20" t="s">
        <v>16</v>
      </c>
      <c r="B96" s="21" t="s">
        <v>262</v>
      </c>
      <c r="C96" s="46" t="s">
        <v>263</v>
      </c>
      <c r="D96" s="47"/>
      <c r="E96" s="47"/>
      <c r="F96" s="47"/>
      <c r="G96" s="48"/>
      <c r="H96" s="44" t="s">
        <v>243</v>
      </c>
      <c r="I96" s="45"/>
      <c r="J96" s="22"/>
      <c r="K96" s="42"/>
      <c r="L96" s="43"/>
      <c r="M96" s="23">
        <f>J96*H96</f>
        <v>0</v>
      </c>
    </row>
    <row r="97" spans="1:13" ht="12" customHeight="1" x14ac:dyDescent="0.1">
      <c r="A97" s="20" t="s">
        <v>16</v>
      </c>
      <c r="B97" s="21" t="s">
        <v>264</v>
      </c>
      <c r="C97" s="46" t="s">
        <v>265</v>
      </c>
      <c r="D97" s="47"/>
      <c r="E97" s="47"/>
      <c r="F97" s="47"/>
      <c r="G97" s="48"/>
      <c r="H97" s="44" t="s">
        <v>266</v>
      </c>
      <c r="I97" s="45"/>
      <c r="J97" s="22"/>
      <c r="K97" s="42"/>
      <c r="L97" s="43"/>
      <c r="M97" s="23">
        <f>J97*H97</f>
        <v>0</v>
      </c>
    </row>
    <row r="98" spans="1:13" ht="12" customHeight="1" x14ac:dyDescent="0.1">
      <c r="A98" s="20" t="s">
        <v>16</v>
      </c>
      <c r="B98" s="21" t="s">
        <v>267</v>
      </c>
      <c r="C98" s="46" t="s">
        <v>268</v>
      </c>
      <c r="D98" s="47"/>
      <c r="E98" s="47"/>
      <c r="F98" s="47"/>
      <c r="G98" s="48"/>
      <c r="H98" s="44" t="s">
        <v>125</v>
      </c>
      <c r="I98" s="45"/>
      <c r="J98" s="22"/>
      <c r="K98" s="42"/>
      <c r="L98" s="43"/>
      <c r="M98" s="23">
        <f>J98*H98</f>
        <v>0</v>
      </c>
    </row>
    <row r="99" spans="1:13" ht="12" customHeight="1" x14ac:dyDescent="0.1">
      <c r="A99" s="20" t="s">
        <v>16</v>
      </c>
      <c r="B99" s="21" t="s">
        <v>269</v>
      </c>
      <c r="C99" s="46" t="s">
        <v>270</v>
      </c>
      <c r="D99" s="47"/>
      <c r="E99" s="47"/>
      <c r="F99" s="47"/>
      <c r="G99" s="48"/>
      <c r="H99" s="44" t="s">
        <v>271</v>
      </c>
      <c r="I99" s="45"/>
      <c r="J99" s="22"/>
      <c r="K99" s="42"/>
      <c r="L99" s="43"/>
      <c r="M99" s="23">
        <f>J99*H99</f>
        <v>0</v>
      </c>
    </row>
    <row r="100" spans="1:13" ht="12" customHeight="1" x14ac:dyDescent="0.1">
      <c r="A100" s="20" t="s">
        <v>16</v>
      </c>
      <c r="B100" s="21" t="s">
        <v>272</v>
      </c>
      <c r="C100" s="46" t="s">
        <v>273</v>
      </c>
      <c r="D100" s="47"/>
      <c r="E100" s="47"/>
      <c r="F100" s="47"/>
      <c r="G100" s="48"/>
      <c r="H100" s="44" t="s">
        <v>274</v>
      </c>
      <c r="I100" s="45"/>
      <c r="J100" s="22"/>
      <c r="K100" s="42"/>
      <c r="L100" s="43"/>
      <c r="M100" s="23">
        <f>J100*H100</f>
        <v>0</v>
      </c>
    </row>
    <row r="101" spans="1:13" ht="12" customHeight="1" x14ac:dyDescent="0.1">
      <c r="A101" s="20" t="s">
        <v>16</v>
      </c>
      <c r="B101" s="21" t="s">
        <v>275</v>
      </c>
      <c r="C101" s="46" t="s">
        <v>276</v>
      </c>
      <c r="D101" s="47"/>
      <c r="E101" s="47"/>
      <c r="F101" s="47"/>
      <c r="G101" s="48"/>
      <c r="H101" s="44" t="s">
        <v>277</v>
      </c>
      <c r="I101" s="45"/>
      <c r="J101" s="22"/>
      <c r="K101" s="42"/>
      <c r="L101" s="43"/>
      <c r="M101" s="23">
        <f>J101*H101</f>
        <v>0</v>
      </c>
    </row>
    <row r="102" spans="1:13" ht="12" customHeight="1" x14ac:dyDescent="0.1">
      <c r="A102" s="20" t="s">
        <v>16</v>
      </c>
      <c r="B102" s="21" t="s">
        <v>278</v>
      </c>
      <c r="C102" s="46" t="s">
        <v>279</v>
      </c>
      <c r="D102" s="47"/>
      <c r="E102" s="47"/>
      <c r="F102" s="47"/>
      <c r="G102" s="48"/>
      <c r="H102" s="44" t="s">
        <v>280</v>
      </c>
      <c r="I102" s="45"/>
      <c r="J102" s="22"/>
      <c r="K102" s="42"/>
      <c r="L102" s="43"/>
      <c r="M102" s="23">
        <f>J102*H102</f>
        <v>0</v>
      </c>
    </row>
    <row r="103" spans="1:13" ht="12" customHeight="1" x14ac:dyDescent="0.1">
      <c r="A103" s="20" t="s">
        <v>16</v>
      </c>
      <c r="B103" s="21" t="s">
        <v>281</v>
      </c>
      <c r="C103" s="46" t="s">
        <v>282</v>
      </c>
      <c r="D103" s="47"/>
      <c r="E103" s="47"/>
      <c r="F103" s="47"/>
      <c r="G103" s="48"/>
      <c r="H103" s="44" t="s">
        <v>283</v>
      </c>
      <c r="I103" s="45"/>
      <c r="J103" s="22"/>
      <c r="K103" s="42"/>
      <c r="L103" s="43"/>
      <c r="M103" s="23">
        <f>J103*H103</f>
        <v>0</v>
      </c>
    </row>
    <row r="104" spans="1:13" ht="12" customHeight="1" x14ac:dyDescent="0.1">
      <c r="A104" s="20" t="s">
        <v>16</v>
      </c>
      <c r="B104" s="21" t="s">
        <v>284</v>
      </c>
      <c r="C104" s="46" t="s">
        <v>285</v>
      </c>
      <c r="D104" s="47"/>
      <c r="E104" s="47"/>
      <c r="F104" s="47"/>
      <c r="G104" s="48"/>
      <c r="H104" s="44" t="s">
        <v>286</v>
      </c>
      <c r="I104" s="45"/>
      <c r="J104" s="22"/>
      <c r="K104" s="42"/>
      <c r="L104" s="43"/>
      <c r="M104" s="23">
        <f>J104*H104</f>
        <v>0</v>
      </c>
    </row>
    <row r="105" spans="1:13" ht="12" customHeight="1" x14ac:dyDescent="0.1">
      <c r="A105" s="20" t="s">
        <v>16</v>
      </c>
      <c r="B105" s="21" t="s">
        <v>287</v>
      </c>
      <c r="C105" s="46" t="s">
        <v>288</v>
      </c>
      <c r="D105" s="47"/>
      <c r="E105" s="47"/>
      <c r="F105" s="47"/>
      <c r="G105" s="48"/>
      <c r="H105" s="44" t="s">
        <v>289</v>
      </c>
      <c r="I105" s="45"/>
      <c r="J105" s="22"/>
      <c r="K105" s="42"/>
      <c r="L105" s="43"/>
      <c r="M105" s="23">
        <f>J105*H105</f>
        <v>0</v>
      </c>
    </row>
    <row r="106" spans="1:13" ht="12" customHeight="1" x14ac:dyDescent="0.1">
      <c r="A106" s="20" t="s">
        <v>16</v>
      </c>
      <c r="B106" s="21" t="s">
        <v>290</v>
      </c>
      <c r="C106" s="46" t="s">
        <v>291</v>
      </c>
      <c r="D106" s="47"/>
      <c r="E106" s="47"/>
      <c r="F106" s="47"/>
      <c r="G106" s="48"/>
      <c r="H106" s="44" t="s">
        <v>292</v>
      </c>
      <c r="I106" s="45"/>
      <c r="J106" s="22"/>
      <c r="K106" s="42"/>
      <c r="L106" s="43"/>
      <c r="M106" s="23">
        <f>J106*H106</f>
        <v>0</v>
      </c>
    </row>
    <row r="107" spans="1:13" ht="12" customHeight="1" x14ac:dyDescent="0.1">
      <c r="A107" s="20" t="s">
        <v>16</v>
      </c>
      <c r="B107" s="21" t="s">
        <v>293</v>
      </c>
      <c r="C107" s="46" t="s">
        <v>294</v>
      </c>
      <c r="D107" s="47"/>
      <c r="E107" s="47"/>
      <c r="F107" s="47"/>
      <c r="G107" s="48"/>
      <c r="H107" s="44" t="s">
        <v>295</v>
      </c>
      <c r="I107" s="45"/>
      <c r="J107" s="22"/>
      <c r="K107" s="42"/>
      <c r="L107" s="43"/>
      <c r="M107" s="23">
        <f>J107*H107</f>
        <v>0</v>
      </c>
    </row>
    <row r="108" spans="1:13" ht="12" customHeight="1" x14ac:dyDescent="0.1">
      <c r="A108" s="20" t="s">
        <v>16</v>
      </c>
      <c r="B108" s="21" t="s">
        <v>296</v>
      </c>
      <c r="C108" s="46" t="s">
        <v>297</v>
      </c>
      <c r="D108" s="47"/>
      <c r="E108" s="47"/>
      <c r="F108" s="47"/>
      <c r="G108" s="48"/>
      <c r="H108" s="44" t="s">
        <v>298</v>
      </c>
      <c r="I108" s="45"/>
      <c r="J108" s="22"/>
      <c r="K108" s="42"/>
      <c r="L108" s="43"/>
      <c r="M108" s="23">
        <f>J108*H108</f>
        <v>0</v>
      </c>
    </row>
    <row r="109" spans="1:13" ht="12" customHeight="1" x14ac:dyDescent="0.1">
      <c r="A109" s="20" t="s">
        <v>16</v>
      </c>
      <c r="B109" s="21" t="s">
        <v>299</v>
      </c>
      <c r="C109" s="46" t="s">
        <v>300</v>
      </c>
      <c r="D109" s="47"/>
      <c r="E109" s="47"/>
      <c r="F109" s="47"/>
      <c r="G109" s="48"/>
      <c r="H109" s="44" t="s">
        <v>301</v>
      </c>
      <c r="I109" s="45"/>
      <c r="J109" s="22"/>
      <c r="K109" s="42"/>
      <c r="L109" s="43"/>
      <c r="M109" s="23">
        <f>J109*H109</f>
        <v>0</v>
      </c>
    </row>
    <row r="110" spans="1:13" ht="12" customHeight="1" x14ac:dyDescent="0.1">
      <c r="A110" s="20" t="s">
        <v>16</v>
      </c>
      <c r="B110" s="21" t="s">
        <v>302</v>
      </c>
      <c r="C110" s="46" t="s">
        <v>303</v>
      </c>
      <c r="D110" s="47"/>
      <c r="E110" s="47"/>
      <c r="F110" s="47"/>
      <c r="G110" s="48"/>
      <c r="H110" s="44" t="s">
        <v>286</v>
      </c>
      <c r="I110" s="45"/>
      <c r="J110" s="22"/>
      <c r="K110" s="42"/>
      <c r="L110" s="43"/>
      <c r="M110" s="23">
        <f>J110*H110</f>
        <v>0</v>
      </c>
    </row>
    <row r="111" spans="1:13" ht="12" customHeight="1" x14ac:dyDescent="0.1">
      <c r="A111" s="20" t="s">
        <v>16</v>
      </c>
      <c r="B111" s="21" t="s">
        <v>304</v>
      </c>
      <c r="C111" s="46" t="s">
        <v>305</v>
      </c>
      <c r="D111" s="47"/>
      <c r="E111" s="47"/>
      <c r="F111" s="47"/>
      <c r="G111" s="48"/>
      <c r="H111" s="44" t="s">
        <v>306</v>
      </c>
      <c r="I111" s="45"/>
      <c r="J111" s="22"/>
      <c r="K111" s="42"/>
      <c r="L111" s="43"/>
      <c r="M111" s="23">
        <f>J111*H111</f>
        <v>0</v>
      </c>
    </row>
    <row r="112" spans="1:13" ht="12" customHeight="1" x14ac:dyDescent="0.1">
      <c r="A112" s="20" t="s">
        <v>16</v>
      </c>
      <c r="B112" s="21" t="s">
        <v>307</v>
      </c>
      <c r="C112" s="46" t="s">
        <v>308</v>
      </c>
      <c r="D112" s="47"/>
      <c r="E112" s="47"/>
      <c r="F112" s="47"/>
      <c r="G112" s="48"/>
      <c r="H112" s="44" t="s">
        <v>309</v>
      </c>
      <c r="I112" s="45"/>
      <c r="J112" s="22"/>
      <c r="K112" s="42"/>
      <c r="L112" s="43"/>
      <c r="M112" s="23">
        <f>J112*H112</f>
        <v>0</v>
      </c>
    </row>
    <row r="113" spans="1:13" ht="12" customHeight="1" x14ac:dyDescent="0.1">
      <c r="A113" s="20" t="s">
        <v>16</v>
      </c>
      <c r="B113" s="21" t="s">
        <v>310</v>
      </c>
      <c r="C113" s="46" t="s">
        <v>311</v>
      </c>
      <c r="D113" s="47"/>
      <c r="E113" s="47"/>
      <c r="F113" s="47"/>
      <c r="G113" s="48"/>
      <c r="H113" s="44" t="s">
        <v>312</v>
      </c>
      <c r="I113" s="45"/>
      <c r="J113" s="22"/>
      <c r="K113" s="42"/>
      <c r="L113" s="43"/>
      <c r="M113" s="23">
        <f>J113*H113</f>
        <v>0</v>
      </c>
    </row>
    <row r="114" spans="1:13" ht="12" customHeight="1" x14ac:dyDescent="0.1">
      <c r="A114" s="20" t="s">
        <v>16</v>
      </c>
      <c r="B114" s="21" t="s">
        <v>313</v>
      </c>
      <c r="C114" s="46" t="s">
        <v>314</v>
      </c>
      <c r="D114" s="47"/>
      <c r="E114" s="47"/>
      <c r="F114" s="47"/>
      <c r="G114" s="48"/>
      <c r="H114" s="44" t="s">
        <v>315</v>
      </c>
      <c r="I114" s="45"/>
      <c r="J114" s="22"/>
      <c r="K114" s="42"/>
      <c r="L114" s="43"/>
      <c r="M114" s="23">
        <f>J114*H114</f>
        <v>0</v>
      </c>
    </row>
    <row r="115" spans="1:13" ht="12" customHeight="1" x14ac:dyDescent="0.1">
      <c r="A115" s="20" t="s">
        <v>16</v>
      </c>
      <c r="B115" s="21" t="s">
        <v>316</v>
      </c>
      <c r="C115" s="46" t="s">
        <v>317</v>
      </c>
      <c r="D115" s="47"/>
      <c r="E115" s="47"/>
      <c r="F115" s="47"/>
      <c r="G115" s="48"/>
      <c r="H115" s="44" t="s">
        <v>318</v>
      </c>
      <c r="I115" s="45"/>
      <c r="J115" s="22"/>
      <c r="K115" s="42"/>
      <c r="L115" s="43"/>
      <c r="M115" s="23">
        <f>J115*H115</f>
        <v>0</v>
      </c>
    </row>
    <row r="116" spans="1:13" ht="12" customHeight="1" x14ac:dyDescent="0.1">
      <c r="A116" s="20" t="s">
        <v>16</v>
      </c>
      <c r="B116" s="21" t="s">
        <v>319</v>
      </c>
      <c r="C116" s="46" t="s">
        <v>320</v>
      </c>
      <c r="D116" s="47"/>
      <c r="E116" s="47"/>
      <c r="F116" s="47"/>
      <c r="G116" s="48"/>
      <c r="H116" s="44" t="s">
        <v>321</v>
      </c>
      <c r="I116" s="45"/>
      <c r="J116" s="22"/>
      <c r="K116" s="42"/>
      <c r="L116" s="43"/>
      <c r="M116" s="23">
        <f>J116*H116</f>
        <v>0</v>
      </c>
    </row>
    <row r="117" spans="1:13" ht="12" customHeight="1" x14ac:dyDescent="0.1">
      <c r="A117" s="20" t="s">
        <v>16</v>
      </c>
      <c r="B117" s="21" t="s">
        <v>322</v>
      </c>
      <c r="C117" s="46" t="s">
        <v>323</v>
      </c>
      <c r="D117" s="47"/>
      <c r="E117" s="47"/>
      <c r="F117" s="47"/>
      <c r="G117" s="48"/>
      <c r="H117" s="44" t="s">
        <v>324</v>
      </c>
      <c r="I117" s="45"/>
      <c r="J117" s="22"/>
      <c r="K117" s="42"/>
      <c r="L117" s="43"/>
      <c r="M117" s="23">
        <f>J117*H117</f>
        <v>0</v>
      </c>
    </row>
    <row r="118" spans="1:13" ht="12" customHeight="1" x14ac:dyDescent="0.1">
      <c r="A118" s="20" t="s">
        <v>16</v>
      </c>
      <c r="B118" s="21" t="s">
        <v>322</v>
      </c>
      <c r="C118" s="46" t="s">
        <v>323</v>
      </c>
      <c r="D118" s="47"/>
      <c r="E118" s="47"/>
      <c r="F118" s="47"/>
      <c r="G118" s="48"/>
      <c r="H118" s="44" t="s">
        <v>324</v>
      </c>
      <c r="I118" s="45"/>
      <c r="J118" s="22"/>
      <c r="K118" s="42"/>
      <c r="L118" s="43"/>
      <c r="M118" s="23">
        <f>J118*H118</f>
        <v>0</v>
      </c>
    </row>
    <row r="119" spans="1:13" ht="12" customHeight="1" x14ac:dyDescent="0.1">
      <c r="A119" s="20" t="s">
        <v>16</v>
      </c>
      <c r="B119" s="21" t="s">
        <v>325</v>
      </c>
      <c r="C119" s="46" t="s">
        <v>326</v>
      </c>
      <c r="D119" s="47"/>
      <c r="E119" s="47"/>
      <c r="F119" s="47"/>
      <c r="G119" s="48"/>
      <c r="H119" s="44" t="s">
        <v>327</v>
      </c>
      <c r="I119" s="45"/>
      <c r="J119" s="22"/>
      <c r="K119" s="42"/>
      <c r="L119" s="43"/>
      <c r="M119" s="23">
        <f>J119*H119</f>
        <v>0</v>
      </c>
    </row>
    <row r="120" spans="1:13" ht="12" customHeight="1" x14ac:dyDescent="0.1">
      <c r="A120" s="20" t="s">
        <v>16</v>
      </c>
      <c r="B120" s="21" t="s">
        <v>328</v>
      </c>
      <c r="C120" s="46" t="s">
        <v>329</v>
      </c>
      <c r="D120" s="47"/>
      <c r="E120" s="47"/>
      <c r="F120" s="47"/>
      <c r="G120" s="48"/>
      <c r="H120" s="44" t="s">
        <v>330</v>
      </c>
      <c r="I120" s="45"/>
      <c r="J120" s="22"/>
      <c r="K120" s="42"/>
      <c r="L120" s="43"/>
      <c r="M120" s="23">
        <f>J120*H120</f>
        <v>0</v>
      </c>
    </row>
    <row r="121" spans="1:13" ht="12" customHeight="1" x14ac:dyDescent="0.1">
      <c r="A121" s="20" t="s">
        <v>16</v>
      </c>
      <c r="B121" s="21" t="s">
        <v>328</v>
      </c>
      <c r="C121" s="46" t="s">
        <v>329</v>
      </c>
      <c r="D121" s="47"/>
      <c r="E121" s="47"/>
      <c r="F121" s="47"/>
      <c r="G121" s="48"/>
      <c r="H121" s="44" t="s">
        <v>330</v>
      </c>
      <c r="I121" s="45"/>
      <c r="J121" s="22"/>
      <c r="K121" s="42"/>
      <c r="L121" s="43"/>
      <c r="M121" s="23">
        <f>J121*H121</f>
        <v>0</v>
      </c>
    </row>
    <row r="122" spans="1:13" ht="12" customHeight="1" x14ac:dyDescent="0.1">
      <c r="A122" s="20" t="s">
        <v>16</v>
      </c>
      <c r="B122" s="21" t="s">
        <v>331</v>
      </c>
      <c r="C122" s="46" t="s">
        <v>332</v>
      </c>
      <c r="D122" s="47"/>
      <c r="E122" s="47"/>
      <c r="F122" s="47"/>
      <c r="G122" s="48"/>
      <c r="H122" s="44" t="s">
        <v>333</v>
      </c>
      <c r="I122" s="45"/>
      <c r="J122" s="22"/>
      <c r="K122" s="42"/>
      <c r="L122" s="43"/>
      <c r="M122" s="23">
        <f>J122*H122</f>
        <v>0</v>
      </c>
    </row>
    <row r="123" spans="1:13" ht="12" customHeight="1" x14ac:dyDescent="0.1">
      <c r="A123" s="20" t="s">
        <v>16</v>
      </c>
      <c r="B123" s="21" t="s">
        <v>331</v>
      </c>
      <c r="C123" s="46" t="s">
        <v>332</v>
      </c>
      <c r="D123" s="47"/>
      <c r="E123" s="47"/>
      <c r="F123" s="47"/>
      <c r="G123" s="48"/>
      <c r="H123" s="44" t="s">
        <v>333</v>
      </c>
      <c r="I123" s="45"/>
      <c r="J123" s="22"/>
      <c r="K123" s="42"/>
      <c r="L123" s="43"/>
      <c r="M123" s="23">
        <f>J123*H123</f>
        <v>0</v>
      </c>
    </row>
    <row r="124" spans="1:13" ht="12" customHeight="1" x14ac:dyDescent="0.1">
      <c r="A124" s="20" t="s">
        <v>16</v>
      </c>
      <c r="B124" s="21" t="s">
        <v>334</v>
      </c>
      <c r="C124" s="46" t="s">
        <v>335</v>
      </c>
      <c r="D124" s="47"/>
      <c r="E124" s="47"/>
      <c r="F124" s="47"/>
      <c r="G124" s="48"/>
      <c r="H124" s="44" t="s">
        <v>336</v>
      </c>
      <c r="I124" s="45"/>
      <c r="J124" s="22"/>
      <c r="K124" s="42"/>
      <c r="L124" s="43"/>
      <c r="M124" s="23">
        <f>J124*H124</f>
        <v>0</v>
      </c>
    </row>
    <row r="125" spans="1:13" ht="12" customHeight="1" x14ac:dyDescent="0.1">
      <c r="A125" s="20" t="s">
        <v>16</v>
      </c>
      <c r="B125" s="21" t="s">
        <v>337</v>
      </c>
      <c r="C125" s="46" t="s">
        <v>338</v>
      </c>
      <c r="D125" s="47"/>
      <c r="E125" s="47"/>
      <c r="F125" s="47"/>
      <c r="G125" s="48"/>
      <c r="H125" s="44" t="s">
        <v>339</v>
      </c>
      <c r="I125" s="45"/>
      <c r="J125" s="22"/>
      <c r="K125" s="42"/>
      <c r="L125" s="43"/>
      <c r="M125" s="23">
        <f>J125*H125</f>
        <v>0</v>
      </c>
    </row>
    <row r="126" spans="1:13" ht="12" customHeight="1" x14ac:dyDescent="0.1">
      <c r="A126" s="20" t="s">
        <v>16</v>
      </c>
      <c r="B126" s="21" t="s">
        <v>340</v>
      </c>
      <c r="C126" s="46" t="s">
        <v>341</v>
      </c>
      <c r="D126" s="47"/>
      <c r="E126" s="47"/>
      <c r="F126" s="47"/>
      <c r="G126" s="48"/>
      <c r="H126" s="44" t="s">
        <v>342</v>
      </c>
      <c r="I126" s="45"/>
      <c r="J126" s="22"/>
      <c r="K126" s="42"/>
      <c r="L126" s="43"/>
      <c r="M126" s="23">
        <f>J126*H126</f>
        <v>0</v>
      </c>
    </row>
    <row r="127" spans="1:13" ht="12" customHeight="1" x14ac:dyDescent="0.1">
      <c r="A127" s="20" t="s">
        <v>16</v>
      </c>
      <c r="B127" s="21" t="s">
        <v>343</v>
      </c>
      <c r="C127" s="46" t="s">
        <v>344</v>
      </c>
      <c r="D127" s="47"/>
      <c r="E127" s="47"/>
      <c r="F127" s="47"/>
      <c r="G127" s="48"/>
      <c r="H127" s="44" t="s">
        <v>345</v>
      </c>
      <c r="I127" s="45"/>
      <c r="J127" s="22"/>
      <c r="K127" s="42"/>
      <c r="L127" s="43"/>
      <c r="M127" s="23">
        <f>J127*H127</f>
        <v>0</v>
      </c>
    </row>
    <row r="128" spans="1:13" ht="12" customHeight="1" x14ac:dyDescent="0.1">
      <c r="A128" s="20" t="s">
        <v>16</v>
      </c>
      <c r="B128" s="21" t="s">
        <v>346</v>
      </c>
      <c r="C128" s="46" t="s">
        <v>347</v>
      </c>
      <c r="D128" s="47"/>
      <c r="E128" s="47"/>
      <c r="F128" s="47"/>
      <c r="G128" s="48"/>
      <c r="H128" s="44" t="s">
        <v>348</v>
      </c>
      <c r="I128" s="45"/>
      <c r="J128" s="22"/>
      <c r="K128" s="42"/>
      <c r="L128" s="43"/>
      <c r="M128" s="23">
        <f>J128*H128</f>
        <v>0</v>
      </c>
    </row>
    <row r="129" spans="1:13" ht="12" customHeight="1" x14ac:dyDescent="0.1">
      <c r="A129" s="20" t="s">
        <v>16</v>
      </c>
      <c r="B129" s="21" t="s">
        <v>349</v>
      </c>
      <c r="C129" s="46" t="s">
        <v>350</v>
      </c>
      <c r="D129" s="47"/>
      <c r="E129" s="47"/>
      <c r="F129" s="47"/>
      <c r="G129" s="48"/>
      <c r="H129" s="44" t="s">
        <v>351</v>
      </c>
      <c r="I129" s="45"/>
      <c r="J129" s="22"/>
      <c r="K129" s="42"/>
      <c r="L129" s="43"/>
      <c r="M129" s="23">
        <f>J129*H129</f>
        <v>0</v>
      </c>
    </row>
    <row r="130" spans="1:13" ht="12" customHeight="1" x14ac:dyDescent="0.1">
      <c r="A130" s="20" t="s">
        <v>16</v>
      </c>
      <c r="B130" s="21" t="s">
        <v>352</v>
      </c>
      <c r="C130" s="46" t="s">
        <v>353</v>
      </c>
      <c r="D130" s="47"/>
      <c r="E130" s="47"/>
      <c r="F130" s="47"/>
      <c r="G130" s="48"/>
      <c r="H130" s="44" t="s">
        <v>354</v>
      </c>
      <c r="I130" s="45"/>
      <c r="J130" s="22"/>
      <c r="K130" s="42"/>
      <c r="L130" s="43"/>
      <c r="M130" s="23">
        <f>J130*H130</f>
        <v>0</v>
      </c>
    </row>
    <row r="131" spans="1:13" ht="12" customHeight="1" x14ac:dyDescent="0.1">
      <c r="A131" s="20" t="s">
        <v>16</v>
      </c>
      <c r="B131" s="21" t="s">
        <v>355</v>
      </c>
      <c r="C131" s="46" t="s">
        <v>356</v>
      </c>
      <c r="D131" s="47"/>
      <c r="E131" s="47"/>
      <c r="F131" s="47"/>
      <c r="G131" s="48"/>
      <c r="H131" s="44" t="s">
        <v>357</v>
      </c>
      <c r="I131" s="45"/>
      <c r="J131" s="22"/>
      <c r="K131" s="42"/>
      <c r="L131" s="43"/>
      <c r="M131" s="23">
        <f>J131*H131</f>
        <v>0</v>
      </c>
    </row>
    <row r="132" spans="1:13" ht="12" customHeight="1" x14ac:dyDescent="0.1">
      <c r="A132" s="20" t="s">
        <v>16</v>
      </c>
      <c r="B132" s="21" t="s">
        <v>358</v>
      </c>
      <c r="C132" s="46" t="s">
        <v>359</v>
      </c>
      <c r="D132" s="47"/>
      <c r="E132" s="47"/>
      <c r="F132" s="47"/>
      <c r="G132" s="48"/>
      <c r="H132" s="44" t="s">
        <v>360</v>
      </c>
      <c r="I132" s="45"/>
      <c r="J132" s="22"/>
      <c r="K132" s="42"/>
      <c r="L132" s="43"/>
      <c r="M132" s="23">
        <f>J132*H132</f>
        <v>0</v>
      </c>
    </row>
    <row r="133" spans="1:13" ht="12" customHeight="1" x14ac:dyDescent="0.1">
      <c r="A133" s="20" t="s">
        <v>16</v>
      </c>
      <c r="B133" s="21" t="s">
        <v>361</v>
      </c>
      <c r="C133" s="46" t="s">
        <v>362</v>
      </c>
      <c r="D133" s="47"/>
      <c r="E133" s="47"/>
      <c r="F133" s="47"/>
      <c r="G133" s="48"/>
      <c r="H133" s="44" t="s">
        <v>363</v>
      </c>
      <c r="I133" s="45"/>
      <c r="J133" s="22"/>
      <c r="K133" s="42"/>
      <c r="L133" s="43"/>
      <c r="M133" s="23">
        <f>J133*H133</f>
        <v>0</v>
      </c>
    </row>
    <row r="134" spans="1:13" ht="12" customHeight="1" x14ac:dyDescent="0.1">
      <c r="A134" s="20" t="s">
        <v>16</v>
      </c>
      <c r="B134" s="21" t="s">
        <v>364</v>
      </c>
      <c r="C134" s="46" t="s">
        <v>365</v>
      </c>
      <c r="D134" s="47"/>
      <c r="E134" s="47"/>
      <c r="F134" s="47"/>
      <c r="G134" s="48"/>
      <c r="H134" s="44" t="s">
        <v>366</v>
      </c>
      <c r="I134" s="45"/>
      <c r="J134" s="22"/>
      <c r="K134" s="42"/>
      <c r="L134" s="43"/>
      <c r="M134" s="23">
        <f>J134*H134</f>
        <v>0</v>
      </c>
    </row>
    <row r="135" spans="1:13" ht="12" customHeight="1" x14ac:dyDescent="0.1">
      <c r="A135" s="20" t="s">
        <v>16</v>
      </c>
      <c r="B135" s="21" t="s">
        <v>367</v>
      </c>
      <c r="C135" s="46" t="s">
        <v>368</v>
      </c>
      <c r="D135" s="47"/>
      <c r="E135" s="47"/>
      <c r="F135" s="47"/>
      <c r="G135" s="48"/>
      <c r="H135" s="44" t="s">
        <v>369</v>
      </c>
      <c r="I135" s="45"/>
      <c r="J135" s="22"/>
      <c r="K135" s="42"/>
      <c r="L135" s="43"/>
      <c r="M135" s="23">
        <f>J135*H135</f>
        <v>0</v>
      </c>
    </row>
    <row r="136" spans="1:13" ht="12" customHeight="1" x14ac:dyDescent="0.1">
      <c r="A136" s="20" t="s">
        <v>16</v>
      </c>
      <c r="B136" s="21" t="s">
        <v>370</v>
      </c>
      <c r="C136" s="46" t="s">
        <v>371</v>
      </c>
      <c r="D136" s="47"/>
      <c r="E136" s="47"/>
      <c r="F136" s="47"/>
      <c r="G136" s="48"/>
      <c r="H136" s="44" t="s">
        <v>372</v>
      </c>
      <c r="I136" s="45"/>
      <c r="J136" s="22"/>
      <c r="K136" s="42"/>
      <c r="L136" s="43"/>
      <c r="M136" s="23">
        <f>J136*H136</f>
        <v>0</v>
      </c>
    </row>
    <row r="137" spans="1:13" ht="12" customHeight="1" x14ac:dyDescent="0.1">
      <c r="A137" s="20" t="s">
        <v>16</v>
      </c>
      <c r="B137" s="21" t="s">
        <v>373</v>
      </c>
      <c r="C137" s="46" t="s">
        <v>374</v>
      </c>
      <c r="D137" s="47"/>
      <c r="E137" s="47"/>
      <c r="F137" s="47"/>
      <c r="G137" s="48"/>
      <c r="H137" s="44" t="s">
        <v>375</v>
      </c>
      <c r="I137" s="45"/>
      <c r="J137" s="22"/>
      <c r="K137" s="42"/>
      <c r="L137" s="43"/>
      <c r="M137" s="23">
        <f>J137*H137</f>
        <v>0</v>
      </c>
    </row>
    <row r="138" spans="1:13" ht="12" customHeight="1" x14ac:dyDescent="0.1">
      <c r="A138" s="20" t="s">
        <v>16</v>
      </c>
      <c r="B138" s="21" t="s">
        <v>376</v>
      </c>
      <c r="C138" s="46" t="s">
        <v>377</v>
      </c>
      <c r="D138" s="47"/>
      <c r="E138" s="47"/>
      <c r="F138" s="47"/>
      <c r="G138" s="48"/>
      <c r="H138" s="44" t="s">
        <v>378</v>
      </c>
      <c r="I138" s="45"/>
      <c r="J138" s="22"/>
      <c r="K138" s="42"/>
      <c r="L138" s="43"/>
      <c r="M138" s="23">
        <f>J138*H138</f>
        <v>0</v>
      </c>
    </row>
    <row r="139" spans="1:13" ht="12" customHeight="1" x14ac:dyDescent="0.1">
      <c r="A139" s="20" t="s">
        <v>16</v>
      </c>
      <c r="B139" s="21" t="s">
        <v>379</v>
      </c>
      <c r="C139" s="46" t="s">
        <v>380</v>
      </c>
      <c r="D139" s="47"/>
      <c r="E139" s="47"/>
      <c r="F139" s="47"/>
      <c r="G139" s="48"/>
      <c r="H139" s="44" t="s">
        <v>381</v>
      </c>
      <c r="I139" s="45"/>
      <c r="J139" s="22"/>
      <c r="K139" s="42"/>
      <c r="L139" s="43"/>
      <c r="M139" s="23">
        <f>J139*H139</f>
        <v>0</v>
      </c>
    </row>
    <row r="140" spans="1:13" ht="12" customHeight="1" x14ac:dyDescent="0.1">
      <c r="A140" s="20" t="s">
        <v>16</v>
      </c>
      <c r="B140" s="21" t="s">
        <v>382</v>
      </c>
      <c r="C140" s="46" t="s">
        <v>383</v>
      </c>
      <c r="D140" s="47"/>
      <c r="E140" s="47"/>
      <c r="F140" s="47"/>
      <c r="G140" s="48"/>
      <c r="H140" s="44" t="s">
        <v>369</v>
      </c>
      <c r="I140" s="45"/>
      <c r="J140" s="22"/>
      <c r="K140" s="42"/>
      <c r="L140" s="43"/>
      <c r="M140" s="23">
        <f>J140*H140</f>
        <v>0</v>
      </c>
    </row>
    <row r="141" spans="1:13" ht="12" customHeight="1" x14ac:dyDescent="0.1">
      <c r="A141" s="20" t="s">
        <v>16</v>
      </c>
      <c r="B141" s="21" t="s">
        <v>384</v>
      </c>
      <c r="C141" s="46" t="s">
        <v>385</v>
      </c>
      <c r="D141" s="47"/>
      <c r="E141" s="47"/>
      <c r="F141" s="47"/>
      <c r="G141" s="48"/>
      <c r="H141" s="44" t="s">
        <v>386</v>
      </c>
      <c r="I141" s="45"/>
      <c r="J141" s="22"/>
      <c r="K141" s="42"/>
      <c r="L141" s="43"/>
      <c r="M141" s="23">
        <f>J141*H141</f>
        <v>0</v>
      </c>
    </row>
    <row r="142" spans="1:13" ht="12" customHeight="1" x14ac:dyDescent="0.1">
      <c r="A142" s="20" t="s">
        <v>16</v>
      </c>
      <c r="B142" s="21" t="s">
        <v>387</v>
      </c>
      <c r="C142" s="46" t="s">
        <v>388</v>
      </c>
      <c r="D142" s="47"/>
      <c r="E142" s="47"/>
      <c r="F142" s="47"/>
      <c r="G142" s="48"/>
      <c r="H142" s="44" t="s">
        <v>389</v>
      </c>
      <c r="I142" s="45"/>
      <c r="J142" s="22"/>
      <c r="K142" s="42"/>
      <c r="L142" s="43"/>
      <c r="M142" s="23">
        <f>J142*H142</f>
        <v>0</v>
      </c>
    </row>
    <row r="143" spans="1:13" ht="12" customHeight="1" x14ac:dyDescent="0.1">
      <c r="A143" s="20" t="s">
        <v>16</v>
      </c>
      <c r="B143" s="21" t="s">
        <v>390</v>
      </c>
      <c r="C143" s="46" t="s">
        <v>391</v>
      </c>
      <c r="D143" s="47"/>
      <c r="E143" s="47"/>
      <c r="F143" s="47"/>
      <c r="G143" s="48"/>
      <c r="H143" s="44" t="s">
        <v>392</v>
      </c>
      <c r="I143" s="45"/>
      <c r="J143" s="22"/>
      <c r="K143" s="42"/>
      <c r="L143" s="43"/>
      <c r="M143" s="23">
        <f>J143*H143</f>
        <v>0</v>
      </c>
    </row>
    <row r="144" spans="1:13" ht="12" customHeight="1" x14ac:dyDescent="0.1">
      <c r="A144" s="20" t="s">
        <v>16</v>
      </c>
      <c r="B144" s="21" t="s">
        <v>393</v>
      </c>
      <c r="C144" s="46" t="s">
        <v>394</v>
      </c>
      <c r="D144" s="47"/>
      <c r="E144" s="47"/>
      <c r="F144" s="47"/>
      <c r="G144" s="48"/>
      <c r="H144" s="44" t="s">
        <v>395</v>
      </c>
      <c r="I144" s="45"/>
      <c r="J144" s="22"/>
      <c r="K144" s="42"/>
      <c r="L144" s="43"/>
      <c r="M144" s="23">
        <f>J144*H144</f>
        <v>0</v>
      </c>
    </row>
    <row r="145" spans="1:13" ht="12" customHeight="1" x14ac:dyDescent="0.1">
      <c r="A145" s="20" t="s">
        <v>16</v>
      </c>
      <c r="B145" s="21" t="s">
        <v>396</v>
      </c>
      <c r="C145" s="46" t="s">
        <v>397</v>
      </c>
      <c r="D145" s="47"/>
      <c r="E145" s="47"/>
      <c r="F145" s="47"/>
      <c r="G145" s="48"/>
      <c r="H145" s="44" t="s">
        <v>398</v>
      </c>
      <c r="I145" s="45"/>
      <c r="J145" s="22"/>
      <c r="K145" s="42"/>
      <c r="L145" s="43"/>
      <c r="M145" s="23">
        <f>J145*H145</f>
        <v>0</v>
      </c>
    </row>
    <row r="146" spans="1:13" ht="12" customHeight="1" x14ac:dyDescent="0.1">
      <c r="A146" s="20" t="s">
        <v>16</v>
      </c>
      <c r="B146" s="21" t="s">
        <v>396</v>
      </c>
      <c r="C146" s="46" t="s">
        <v>397</v>
      </c>
      <c r="D146" s="47"/>
      <c r="E146" s="47"/>
      <c r="F146" s="47"/>
      <c r="G146" s="48"/>
      <c r="H146" s="44" t="s">
        <v>398</v>
      </c>
      <c r="I146" s="45"/>
      <c r="J146" s="22"/>
      <c r="K146" s="42"/>
      <c r="L146" s="43"/>
      <c r="M146" s="23">
        <f>J146*H146</f>
        <v>0</v>
      </c>
    </row>
    <row r="147" spans="1:13" ht="12" customHeight="1" x14ac:dyDescent="0.1">
      <c r="A147" s="20" t="s">
        <v>16</v>
      </c>
      <c r="B147" s="21" t="s">
        <v>399</v>
      </c>
      <c r="C147" s="46" t="s">
        <v>400</v>
      </c>
      <c r="D147" s="47"/>
      <c r="E147" s="47"/>
      <c r="F147" s="47"/>
      <c r="G147" s="48"/>
      <c r="H147" s="44" t="s">
        <v>401</v>
      </c>
      <c r="I147" s="45"/>
      <c r="J147" s="22"/>
      <c r="K147" s="42"/>
      <c r="L147" s="43"/>
      <c r="M147" s="23">
        <f>J147*H147</f>
        <v>0</v>
      </c>
    </row>
    <row r="148" spans="1:13" ht="12" customHeight="1" x14ac:dyDescent="0.1">
      <c r="A148" s="20" t="s">
        <v>16</v>
      </c>
      <c r="B148" s="21" t="s">
        <v>402</v>
      </c>
      <c r="C148" s="46" t="s">
        <v>403</v>
      </c>
      <c r="D148" s="47"/>
      <c r="E148" s="47"/>
      <c r="F148" s="47"/>
      <c r="G148" s="48"/>
      <c r="H148" s="44" t="s">
        <v>404</v>
      </c>
      <c r="I148" s="45"/>
      <c r="J148" s="22"/>
      <c r="K148" s="42"/>
      <c r="L148" s="43"/>
      <c r="M148" s="23">
        <f>J148*H148</f>
        <v>0</v>
      </c>
    </row>
    <row r="149" spans="1:13" ht="12" customHeight="1" x14ac:dyDescent="0.1">
      <c r="A149" s="20" t="s">
        <v>16</v>
      </c>
      <c r="B149" s="21" t="s">
        <v>405</v>
      </c>
      <c r="C149" s="46" t="s">
        <v>406</v>
      </c>
      <c r="D149" s="47"/>
      <c r="E149" s="47"/>
      <c r="F149" s="47"/>
      <c r="G149" s="48"/>
      <c r="H149" s="44" t="s">
        <v>407</v>
      </c>
      <c r="I149" s="45"/>
      <c r="J149" s="22"/>
      <c r="K149" s="42"/>
      <c r="L149" s="43"/>
      <c r="M149" s="23">
        <f>J149*H149</f>
        <v>0</v>
      </c>
    </row>
    <row r="150" spans="1:13" ht="12" customHeight="1" x14ac:dyDescent="0.1">
      <c r="A150" s="20" t="s">
        <v>16</v>
      </c>
      <c r="B150" s="21" t="s">
        <v>408</v>
      </c>
      <c r="C150" s="46" t="s">
        <v>409</v>
      </c>
      <c r="D150" s="47"/>
      <c r="E150" s="47"/>
      <c r="F150" s="47"/>
      <c r="G150" s="48"/>
      <c r="H150" s="44" t="s">
        <v>410</v>
      </c>
      <c r="I150" s="45"/>
      <c r="J150" s="22"/>
      <c r="K150" s="42"/>
      <c r="L150" s="43"/>
      <c r="M150" s="23">
        <f>J150*H150</f>
        <v>0</v>
      </c>
    </row>
    <row r="151" spans="1:13" ht="12" customHeight="1" x14ac:dyDescent="0.1">
      <c r="A151" s="20" t="s">
        <v>16</v>
      </c>
      <c r="B151" s="21" t="s">
        <v>411</v>
      </c>
      <c r="C151" s="46" t="s">
        <v>412</v>
      </c>
      <c r="D151" s="47"/>
      <c r="E151" s="47"/>
      <c r="F151" s="47"/>
      <c r="G151" s="48"/>
      <c r="H151" s="44" t="s">
        <v>194</v>
      </c>
      <c r="I151" s="45"/>
      <c r="J151" s="22"/>
      <c r="K151" s="42"/>
      <c r="L151" s="43"/>
      <c r="M151" s="23">
        <f>J151*H151</f>
        <v>0</v>
      </c>
    </row>
    <row r="152" spans="1:13" ht="12" customHeight="1" x14ac:dyDescent="0.1">
      <c r="A152" s="20" t="s">
        <v>16</v>
      </c>
      <c r="B152" s="21" t="s">
        <v>413</v>
      </c>
      <c r="C152" s="46" t="s">
        <v>414</v>
      </c>
      <c r="D152" s="47"/>
      <c r="E152" s="47"/>
      <c r="F152" s="47"/>
      <c r="G152" s="48"/>
      <c r="H152" s="44" t="s">
        <v>415</v>
      </c>
      <c r="I152" s="45"/>
      <c r="J152" s="22"/>
      <c r="K152" s="42"/>
      <c r="L152" s="43"/>
      <c r="M152" s="23">
        <f>J152*H152</f>
        <v>0</v>
      </c>
    </row>
    <row r="153" spans="1:13" ht="12" customHeight="1" x14ac:dyDescent="0.1">
      <c r="A153" s="20" t="s">
        <v>16</v>
      </c>
      <c r="B153" s="21" t="s">
        <v>416</v>
      </c>
      <c r="C153" s="46" t="s">
        <v>417</v>
      </c>
      <c r="D153" s="47"/>
      <c r="E153" s="47"/>
      <c r="F153" s="47"/>
      <c r="G153" s="48"/>
      <c r="H153" s="44" t="s">
        <v>418</v>
      </c>
      <c r="I153" s="45"/>
      <c r="J153" s="22"/>
      <c r="K153" s="42"/>
      <c r="L153" s="43"/>
      <c r="M153" s="23">
        <f>J153*H153</f>
        <v>0</v>
      </c>
    </row>
    <row r="154" spans="1:13" ht="12" customHeight="1" x14ac:dyDescent="0.1">
      <c r="A154" s="20" t="s">
        <v>16</v>
      </c>
      <c r="B154" s="21" t="s">
        <v>419</v>
      </c>
      <c r="C154" s="46" t="s">
        <v>420</v>
      </c>
      <c r="D154" s="47"/>
      <c r="E154" s="47"/>
      <c r="F154" s="47"/>
      <c r="G154" s="48"/>
      <c r="H154" s="44" t="s">
        <v>421</v>
      </c>
      <c r="I154" s="45"/>
      <c r="J154" s="22"/>
      <c r="K154" s="42"/>
      <c r="L154" s="43"/>
      <c r="M154" s="23">
        <f>J154*H154</f>
        <v>0</v>
      </c>
    </row>
    <row r="155" spans="1:13" ht="12" customHeight="1" x14ac:dyDescent="0.1">
      <c r="A155" s="20" t="s">
        <v>16</v>
      </c>
      <c r="B155" s="21" t="s">
        <v>422</v>
      </c>
      <c r="C155" s="46" t="s">
        <v>423</v>
      </c>
      <c r="D155" s="47"/>
      <c r="E155" s="47"/>
      <c r="F155" s="47"/>
      <c r="G155" s="48"/>
      <c r="H155" s="44" t="s">
        <v>424</v>
      </c>
      <c r="I155" s="45"/>
      <c r="J155" s="22"/>
      <c r="K155" s="42"/>
      <c r="L155" s="43"/>
      <c r="M155" s="23">
        <f>J155*H155</f>
        <v>0</v>
      </c>
    </row>
    <row r="156" spans="1:13" ht="12" customHeight="1" x14ac:dyDescent="0.1">
      <c r="A156" s="20" t="s">
        <v>16</v>
      </c>
      <c r="B156" s="21" t="s">
        <v>422</v>
      </c>
      <c r="C156" s="46" t="s">
        <v>423</v>
      </c>
      <c r="D156" s="47"/>
      <c r="E156" s="47"/>
      <c r="F156" s="47"/>
      <c r="G156" s="48"/>
      <c r="H156" s="44" t="s">
        <v>424</v>
      </c>
      <c r="I156" s="45"/>
      <c r="J156" s="22"/>
      <c r="K156" s="42"/>
      <c r="L156" s="43"/>
      <c r="M156" s="23">
        <f>J156*H156</f>
        <v>0</v>
      </c>
    </row>
    <row r="157" spans="1:13" ht="12" customHeight="1" x14ac:dyDescent="0.1">
      <c r="A157" s="20" t="s">
        <v>16</v>
      </c>
      <c r="B157" s="21" t="s">
        <v>425</v>
      </c>
      <c r="C157" s="46" t="s">
        <v>426</v>
      </c>
      <c r="D157" s="47"/>
      <c r="E157" s="47"/>
      <c r="F157" s="47"/>
      <c r="G157" s="48"/>
      <c r="H157" s="44" t="s">
        <v>49</v>
      </c>
      <c r="I157" s="45"/>
      <c r="J157" s="22"/>
      <c r="K157" s="42"/>
      <c r="L157" s="43"/>
      <c r="M157" s="23">
        <f>J157*H157</f>
        <v>0</v>
      </c>
    </row>
    <row r="158" spans="1:13" ht="12" customHeight="1" x14ac:dyDescent="0.1">
      <c r="A158" s="20" t="s">
        <v>16</v>
      </c>
      <c r="B158" s="21" t="s">
        <v>427</v>
      </c>
      <c r="C158" s="46" t="s">
        <v>428</v>
      </c>
      <c r="D158" s="47"/>
      <c r="E158" s="47"/>
      <c r="F158" s="47"/>
      <c r="G158" s="48"/>
      <c r="H158" s="44" t="s">
        <v>429</v>
      </c>
      <c r="I158" s="45"/>
      <c r="J158" s="22"/>
      <c r="K158" s="42"/>
      <c r="L158" s="43"/>
      <c r="M158" s="23">
        <f>J158*H158</f>
        <v>0</v>
      </c>
    </row>
    <row r="159" spans="1:13" ht="12" customHeight="1" x14ac:dyDescent="0.1">
      <c r="A159" s="20" t="s">
        <v>16</v>
      </c>
      <c r="B159" s="21" t="s">
        <v>430</v>
      </c>
      <c r="C159" s="46" t="s">
        <v>431</v>
      </c>
      <c r="D159" s="47"/>
      <c r="E159" s="47"/>
      <c r="F159" s="47"/>
      <c r="G159" s="48"/>
      <c r="H159" s="44" t="s">
        <v>432</v>
      </c>
      <c r="I159" s="45"/>
      <c r="J159" s="22"/>
      <c r="K159" s="42"/>
      <c r="L159" s="43"/>
      <c r="M159" s="23">
        <f>J159*H159</f>
        <v>0</v>
      </c>
    </row>
    <row r="160" spans="1:13" ht="12" customHeight="1" x14ac:dyDescent="0.1">
      <c r="A160" s="20" t="s">
        <v>16</v>
      </c>
      <c r="B160" s="21" t="s">
        <v>433</v>
      </c>
      <c r="C160" s="46" t="s">
        <v>434</v>
      </c>
      <c r="D160" s="47"/>
      <c r="E160" s="47"/>
      <c r="F160" s="47"/>
      <c r="G160" s="48"/>
      <c r="H160" s="44" t="s">
        <v>435</v>
      </c>
      <c r="I160" s="45"/>
      <c r="J160" s="22"/>
      <c r="K160" s="42"/>
      <c r="L160" s="43"/>
      <c r="M160" s="23">
        <f>J160*H160</f>
        <v>0</v>
      </c>
    </row>
    <row r="161" spans="1:13" ht="12" customHeight="1" x14ac:dyDescent="0.1">
      <c r="A161" s="20" t="s">
        <v>16</v>
      </c>
      <c r="B161" s="21" t="s">
        <v>436</v>
      </c>
      <c r="C161" s="46" t="s">
        <v>437</v>
      </c>
      <c r="D161" s="47"/>
      <c r="E161" s="47"/>
      <c r="F161" s="47"/>
      <c r="G161" s="48"/>
      <c r="H161" s="44" t="s">
        <v>438</v>
      </c>
      <c r="I161" s="45"/>
      <c r="J161" s="22"/>
      <c r="K161" s="42"/>
      <c r="L161" s="43"/>
      <c r="M161" s="23">
        <f>J161*H161</f>
        <v>0</v>
      </c>
    </row>
    <row r="162" spans="1:13" ht="12" customHeight="1" x14ac:dyDescent="0.1">
      <c r="A162" s="20" t="s">
        <v>16</v>
      </c>
      <c r="B162" s="21" t="s">
        <v>439</v>
      </c>
      <c r="C162" s="46" t="s">
        <v>440</v>
      </c>
      <c r="D162" s="47"/>
      <c r="E162" s="47"/>
      <c r="F162" s="47"/>
      <c r="G162" s="48"/>
      <c r="H162" s="44" t="s">
        <v>441</v>
      </c>
      <c r="I162" s="45"/>
      <c r="J162" s="22"/>
      <c r="K162" s="42"/>
      <c r="L162" s="43"/>
      <c r="M162" s="23">
        <f>J162*H162</f>
        <v>0</v>
      </c>
    </row>
    <row r="163" spans="1:13" ht="12" customHeight="1" x14ac:dyDescent="0.1">
      <c r="A163" s="20" t="s">
        <v>16</v>
      </c>
      <c r="B163" s="21" t="s">
        <v>442</v>
      </c>
      <c r="C163" s="46" t="s">
        <v>443</v>
      </c>
      <c r="D163" s="47"/>
      <c r="E163" s="47"/>
      <c r="F163" s="47"/>
      <c r="G163" s="48"/>
      <c r="H163" s="44" t="s">
        <v>444</v>
      </c>
      <c r="I163" s="45"/>
      <c r="J163" s="22"/>
      <c r="K163" s="42"/>
      <c r="L163" s="43"/>
      <c r="M163" s="23">
        <f>J163*H163</f>
        <v>0</v>
      </c>
    </row>
    <row r="164" spans="1:13" ht="12" customHeight="1" x14ac:dyDescent="0.1">
      <c r="A164" s="20" t="s">
        <v>16</v>
      </c>
      <c r="B164" s="21" t="s">
        <v>445</v>
      </c>
      <c r="C164" s="46" t="s">
        <v>446</v>
      </c>
      <c r="D164" s="47"/>
      <c r="E164" s="47"/>
      <c r="F164" s="47"/>
      <c r="G164" s="48"/>
      <c r="H164" s="44" t="s">
        <v>447</v>
      </c>
      <c r="I164" s="45"/>
      <c r="J164" s="22"/>
      <c r="K164" s="42"/>
      <c r="L164" s="43"/>
      <c r="M164" s="23">
        <f>J164*H164</f>
        <v>0</v>
      </c>
    </row>
    <row r="165" spans="1:13" ht="12" customHeight="1" x14ac:dyDescent="0.1">
      <c r="A165" s="20" t="s">
        <v>16</v>
      </c>
      <c r="B165" s="21" t="s">
        <v>448</v>
      </c>
      <c r="C165" s="46" t="s">
        <v>449</v>
      </c>
      <c r="D165" s="47"/>
      <c r="E165" s="47"/>
      <c r="F165" s="47"/>
      <c r="G165" s="48"/>
      <c r="H165" s="44" t="s">
        <v>450</v>
      </c>
      <c r="I165" s="45"/>
      <c r="J165" s="22"/>
      <c r="K165" s="42"/>
      <c r="L165" s="43"/>
      <c r="M165" s="23">
        <f>J165*H165</f>
        <v>0</v>
      </c>
    </row>
    <row r="166" spans="1:13" ht="12" customHeight="1" x14ac:dyDescent="0.1">
      <c r="A166" s="20" t="s">
        <v>16</v>
      </c>
      <c r="B166" s="21" t="s">
        <v>451</v>
      </c>
      <c r="C166" s="46" t="s">
        <v>452</v>
      </c>
      <c r="D166" s="47"/>
      <c r="E166" s="47"/>
      <c r="F166" s="47"/>
      <c r="G166" s="48"/>
      <c r="H166" s="44" t="s">
        <v>378</v>
      </c>
      <c r="I166" s="45"/>
      <c r="J166" s="22"/>
      <c r="K166" s="42"/>
      <c r="L166" s="43"/>
      <c r="M166" s="23">
        <f>J166*H166</f>
        <v>0</v>
      </c>
    </row>
    <row r="167" spans="1:13" ht="12" customHeight="1" x14ac:dyDescent="0.1">
      <c r="A167" s="20" t="s">
        <v>16</v>
      </c>
      <c r="B167" s="21" t="s">
        <v>453</v>
      </c>
      <c r="C167" s="46" t="s">
        <v>454</v>
      </c>
      <c r="D167" s="47"/>
      <c r="E167" s="47"/>
      <c r="F167" s="47"/>
      <c r="G167" s="48"/>
      <c r="H167" s="44" t="s">
        <v>455</v>
      </c>
      <c r="I167" s="45"/>
      <c r="J167" s="22"/>
      <c r="K167" s="42"/>
      <c r="L167" s="43"/>
      <c r="M167" s="23">
        <f>J167*H167</f>
        <v>0</v>
      </c>
    </row>
    <row r="168" spans="1:13" ht="12" customHeight="1" x14ac:dyDescent="0.1">
      <c r="A168" s="20" t="s">
        <v>16</v>
      </c>
      <c r="B168" s="21" t="s">
        <v>456</v>
      </c>
      <c r="C168" s="46" t="s">
        <v>457</v>
      </c>
      <c r="D168" s="47"/>
      <c r="E168" s="47"/>
      <c r="F168" s="47"/>
      <c r="G168" s="48"/>
      <c r="H168" s="44" t="s">
        <v>458</v>
      </c>
      <c r="I168" s="45"/>
      <c r="J168" s="22"/>
      <c r="K168" s="42"/>
      <c r="L168" s="43"/>
      <c r="M168" s="23">
        <f>J168*H168</f>
        <v>0</v>
      </c>
    </row>
    <row r="169" spans="1:13" ht="12" customHeight="1" x14ac:dyDescent="0.1">
      <c r="A169" s="20" t="s">
        <v>16</v>
      </c>
      <c r="B169" s="21" t="s">
        <v>459</v>
      </c>
      <c r="C169" s="46" t="s">
        <v>460</v>
      </c>
      <c r="D169" s="47"/>
      <c r="E169" s="47"/>
      <c r="F169" s="47"/>
      <c r="G169" s="48"/>
      <c r="H169" s="44" t="s">
        <v>461</v>
      </c>
      <c r="I169" s="45"/>
      <c r="J169" s="22"/>
      <c r="K169" s="42"/>
      <c r="L169" s="43"/>
      <c r="M169" s="23">
        <f>J169*H169</f>
        <v>0</v>
      </c>
    </row>
    <row r="170" spans="1:13" ht="12" customHeight="1" x14ac:dyDescent="0.1">
      <c r="A170" s="20" t="s">
        <v>16</v>
      </c>
      <c r="B170" s="21" t="s">
        <v>462</v>
      </c>
      <c r="C170" s="46" t="s">
        <v>463</v>
      </c>
      <c r="D170" s="47"/>
      <c r="E170" s="47"/>
      <c r="F170" s="47"/>
      <c r="G170" s="48"/>
      <c r="H170" s="44" t="s">
        <v>37</v>
      </c>
      <c r="I170" s="45"/>
      <c r="J170" s="22"/>
      <c r="K170" s="42"/>
      <c r="L170" s="43"/>
      <c r="M170" s="23">
        <f>J170*H170</f>
        <v>0</v>
      </c>
    </row>
    <row r="171" spans="1:13" ht="12" customHeight="1" x14ac:dyDescent="0.1">
      <c r="A171" s="20" t="s">
        <v>16</v>
      </c>
      <c r="B171" s="21" t="s">
        <v>464</v>
      </c>
      <c r="C171" s="46" t="s">
        <v>465</v>
      </c>
      <c r="D171" s="47"/>
      <c r="E171" s="47"/>
      <c r="F171" s="47"/>
      <c r="G171" s="48"/>
      <c r="H171" s="44" t="s">
        <v>466</v>
      </c>
      <c r="I171" s="45"/>
      <c r="J171" s="22"/>
      <c r="K171" s="42"/>
      <c r="L171" s="43"/>
      <c r="M171" s="23">
        <f>J171*H171</f>
        <v>0</v>
      </c>
    </row>
    <row r="172" spans="1:13" ht="12" customHeight="1" x14ac:dyDescent="0.1">
      <c r="A172" s="20" t="s">
        <v>16</v>
      </c>
      <c r="B172" s="21" t="s">
        <v>467</v>
      </c>
      <c r="C172" s="46" t="s">
        <v>468</v>
      </c>
      <c r="D172" s="47"/>
      <c r="E172" s="47"/>
      <c r="F172" s="47"/>
      <c r="G172" s="48"/>
      <c r="H172" s="44" t="s">
        <v>469</v>
      </c>
      <c r="I172" s="45"/>
      <c r="J172" s="22"/>
      <c r="K172" s="42"/>
      <c r="L172" s="43"/>
      <c r="M172" s="23">
        <f>J172*H172</f>
        <v>0</v>
      </c>
    </row>
    <row r="173" spans="1:13" ht="12" customHeight="1" x14ac:dyDescent="0.1">
      <c r="A173" s="20" t="s">
        <v>16</v>
      </c>
      <c r="B173" s="21" t="s">
        <v>470</v>
      </c>
      <c r="C173" s="46" t="s">
        <v>471</v>
      </c>
      <c r="D173" s="47"/>
      <c r="E173" s="47"/>
      <c r="F173" s="47"/>
      <c r="G173" s="48"/>
      <c r="H173" s="44" t="s">
        <v>472</v>
      </c>
      <c r="I173" s="45"/>
      <c r="J173" s="22"/>
      <c r="K173" s="42"/>
      <c r="L173" s="43"/>
      <c r="M173" s="23">
        <f>J173*H173</f>
        <v>0</v>
      </c>
    </row>
    <row r="174" spans="1:13" ht="12" customHeight="1" x14ac:dyDescent="0.1">
      <c r="A174" s="20" t="s">
        <v>16</v>
      </c>
      <c r="B174" s="21" t="s">
        <v>473</v>
      </c>
      <c r="C174" s="46" t="s">
        <v>474</v>
      </c>
      <c r="D174" s="47"/>
      <c r="E174" s="47"/>
      <c r="F174" s="47"/>
      <c r="G174" s="48"/>
      <c r="H174" s="44" t="s">
        <v>363</v>
      </c>
      <c r="I174" s="45"/>
      <c r="J174" s="22"/>
      <c r="K174" s="42"/>
      <c r="L174" s="43"/>
      <c r="M174" s="23">
        <f>J174*H174</f>
        <v>0</v>
      </c>
    </row>
    <row r="175" spans="1:13" ht="12" customHeight="1" x14ac:dyDescent="0.1">
      <c r="A175" s="20" t="s">
        <v>16</v>
      </c>
      <c r="B175" s="21" t="s">
        <v>475</v>
      </c>
      <c r="C175" s="46" t="s">
        <v>476</v>
      </c>
      <c r="D175" s="47"/>
      <c r="E175" s="47"/>
      <c r="F175" s="47"/>
      <c r="G175" s="48"/>
      <c r="H175" s="44" t="s">
        <v>477</v>
      </c>
      <c r="I175" s="45"/>
      <c r="J175" s="22"/>
      <c r="K175" s="42"/>
      <c r="L175" s="43"/>
      <c r="M175" s="23">
        <f>J175*H175</f>
        <v>0</v>
      </c>
    </row>
    <row r="176" spans="1:13" ht="12" customHeight="1" x14ac:dyDescent="0.1">
      <c r="A176" s="20" t="s">
        <v>16</v>
      </c>
      <c r="B176" s="21" t="s">
        <v>478</v>
      </c>
      <c r="C176" s="46" t="s">
        <v>479</v>
      </c>
      <c r="D176" s="47"/>
      <c r="E176" s="47"/>
      <c r="F176" s="47"/>
      <c r="G176" s="48"/>
      <c r="H176" s="44" t="s">
        <v>480</v>
      </c>
      <c r="I176" s="45"/>
      <c r="J176" s="22"/>
      <c r="K176" s="42"/>
      <c r="L176" s="43"/>
      <c r="M176" s="23">
        <f>J176*H176</f>
        <v>0</v>
      </c>
    </row>
    <row r="177" spans="1:13" ht="12" customHeight="1" x14ac:dyDescent="0.1">
      <c r="A177" s="20" t="s">
        <v>16</v>
      </c>
      <c r="B177" s="21" t="s">
        <v>481</v>
      </c>
      <c r="C177" s="46" t="s">
        <v>482</v>
      </c>
      <c r="D177" s="47"/>
      <c r="E177" s="47"/>
      <c r="F177" s="47"/>
      <c r="G177" s="48"/>
      <c r="H177" s="44" t="s">
        <v>483</v>
      </c>
      <c r="I177" s="45"/>
      <c r="J177" s="22"/>
      <c r="K177" s="42"/>
      <c r="L177" s="43"/>
      <c r="M177" s="23">
        <f>J177*H177</f>
        <v>0</v>
      </c>
    </row>
    <row r="178" spans="1:13" ht="12" customHeight="1" x14ac:dyDescent="0.1">
      <c r="A178" s="20" t="s">
        <v>16</v>
      </c>
      <c r="B178" s="21" t="s">
        <v>484</v>
      </c>
      <c r="C178" s="46" t="s">
        <v>485</v>
      </c>
      <c r="D178" s="47"/>
      <c r="E178" s="47"/>
      <c r="F178" s="47"/>
      <c r="G178" s="48"/>
      <c r="H178" s="44" t="s">
        <v>486</v>
      </c>
      <c r="I178" s="45"/>
      <c r="J178" s="22"/>
      <c r="K178" s="42"/>
      <c r="L178" s="43"/>
      <c r="M178" s="23">
        <f>J178*H178</f>
        <v>0</v>
      </c>
    </row>
    <row r="179" spans="1:13" ht="12" customHeight="1" x14ac:dyDescent="0.1">
      <c r="A179" s="20" t="s">
        <v>16</v>
      </c>
      <c r="B179" s="21" t="s">
        <v>487</v>
      </c>
      <c r="C179" s="46" t="s">
        <v>488</v>
      </c>
      <c r="D179" s="47"/>
      <c r="E179" s="47"/>
      <c r="F179" s="47"/>
      <c r="G179" s="48"/>
      <c r="H179" s="44" t="s">
        <v>489</v>
      </c>
      <c r="I179" s="45"/>
      <c r="J179" s="22"/>
      <c r="K179" s="42"/>
      <c r="L179" s="43"/>
      <c r="M179" s="23">
        <f>J179*H179</f>
        <v>0</v>
      </c>
    </row>
    <row r="180" spans="1:13" ht="12" customHeight="1" x14ac:dyDescent="0.1">
      <c r="A180" s="20" t="s">
        <v>16</v>
      </c>
      <c r="B180" s="21" t="s">
        <v>490</v>
      </c>
      <c r="C180" s="46" t="s">
        <v>491</v>
      </c>
      <c r="D180" s="47"/>
      <c r="E180" s="47"/>
      <c r="F180" s="47"/>
      <c r="G180" s="48"/>
      <c r="H180" s="44" t="s">
        <v>489</v>
      </c>
      <c r="I180" s="45"/>
      <c r="J180" s="22"/>
      <c r="K180" s="42"/>
      <c r="L180" s="43"/>
      <c r="M180" s="23">
        <f>J180*H180</f>
        <v>0</v>
      </c>
    </row>
    <row r="181" spans="1:13" ht="12" customHeight="1" x14ac:dyDescent="0.1">
      <c r="A181" s="20" t="s">
        <v>16</v>
      </c>
      <c r="B181" s="21" t="s">
        <v>492</v>
      </c>
      <c r="C181" s="46" t="s">
        <v>493</v>
      </c>
      <c r="D181" s="47"/>
      <c r="E181" s="47"/>
      <c r="F181" s="47"/>
      <c r="G181" s="48"/>
      <c r="H181" s="44" t="s">
        <v>494</v>
      </c>
      <c r="I181" s="45"/>
      <c r="J181" s="22"/>
      <c r="K181" s="42"/>
      <c r="L181" s="43"/>
      <c r="M181" s="23">
        <f>J181*H181</f>
        <v>0</v>
      </c>
    </row>
    <row r="182" spans="1:13" ht="12" customHeight="1" x14ac:dyDescent="0.1">
      <c r="A182" s="20" t="s">
        <v>16</v>
      </c>
      <c r="B182" s="21" t="s">
        <v>495</v>
      </c>
      <c r="C182" s="46" t="s">
        <v>496</v>
      </c>
      <c r="D182" s="47"/>
      <c r="E182" s="47"/>
      <c r="F182" s="47"/>
      <c r="G182" s="48"/>
      <c r="H182" s="44" t="s">
        <v>497</v>
      </c>
      <c r="I182" s="45"/>
      <c r="J182" s="22"/>
      <c r="K182" s="42"/>
      <c r="L182" s="43"/>
      <c r="M182" s="23">
        <f>J182*H182</f>
        <v>0</v>
      </c>
    </row>
    <row r="183" spans="1:13" ht="12" customHeight="1" x14ac:dyDescent="0.1">
      <c r="A183" s="20" t="s">
        <v>16</v>
      </c>
      <c r="B183" s="21" t="s">
        <v>498</v>
      </c>
      <c r="C183" s="46" t="s">
        <v>499</v>
      </c>
      <c r="D183" s="47"/>
      <c r="E183" s="47"/>
      <c r="F183" s="47"/>
      <c r="G183" s="48"/>
      <c r="H183" s="44" t="s">
        <v>500</v>
      </c>
      <c r="I183" s="45"/>
      <c r="J183" s="22"/>
      <c r="K183" s="42"/>
      <c r="L183" s="43"/>
      <c r="M183" s="23">
        <f>J183*H183</f>
        <v>0</v>
      </c>
    </row>
    <row r="184" spans="1:13" ht="12" customHeight="1" x14ac:dyDescent="0.1">
      <c r="A184" s="20" t="s">
        <v>16</v>
      </c>
      <c r="B184" s="21" t="s">
        <v>501</v>
      </c>
      <c r="C184" s="46" t="s">
        <v>502</v>
      </c>
      <c r="D184" s="47"/>
      <c r="E184" s="47"/>
      <c r="F184" s="47"/>
      <c r="G184" s="48"/>
      <c r="H184" s="44" t="s">
        <v>503</v>
      </c>
      <c r="I184" s="45"/>
      <c r="J184" s="22"/>
      <c r="K184" s="42"/>
      <c r="L184" s="43"/>
      <c r="M184" s="23">
        <f>J184*H184</f>
        <v>0</v>
      </c>
    </row>
    <row r="185" spans="1:13" ht="12" customHeight="1" x14ac:dyDescent="0.1">
      <c r="A185" s="20" t="s">
        <v>16</v>
      </c>
      <c r="B185" s="21" t="s">
        <v>504</v>
      </c>
      <c r="C185" s="46" t="s">
        <v>505</v>
      </c>
      <c r="D185" s="47"/>
      <c r="E185" s="47"/>
      <c r="F185" s="47"/>
      <c r="G185" s="48"/>
      <c r="H185" s="44" t="s">
        <v>506</v>
      </c>
      <c r="I185" s="45"/>
      <c r="J185" s="22"/>
      <c r="K185" s="42"/>
      <c r="L185" s="43"/>
      <c r="M185" s="23">
        <f>J185*H185</f>
        <v>0</v>
      </c>
    </row>
    <row r="186" spans="1:13" ht="12" customHeight="1" x14ac:dyDescent="0.1">
      <c r="A186" s="20" t="s">
        <v>16</v>
      </c>
      <c r="B186" s="21" t="s">
        <v>507</v>
      </c>
      <c r="C186" s="46" t="s">
        <v>508</v>
      </c>
      <c r="D186" s="47"/>
      <c r="E186" s="47"/>
      <c r="F186" s="47"/>
      <c r="G186" s="48"/>
      <c r="H186" s="44" t="s">
        <v>432</v>
      </c>
      <c r="I186" s="45"/>
      <c r="J186" s="22"/>
      <c r="K186" s="42"/>
      <c r="L186" s="43"/>
      <c r="M186" s="23">
        <f>J186*H186</f>
        <v>0</v>
      </c>
    </row>
    <row r="187" spans="1:13" ht="12" customHeight="1" x14ac:dyDescent="0.1">
      <c r="A187" s="20" t="s">
        <v>16</v>
      </c>
      <c r="B187" s="21" t="s">
        <v>509</v>
      </c>
      <c r="C187" s="46" t="s">
        <v>510</v>
      </c>
      <c r="D187" s="47"/>
      <c r="E187" s="47"/>
      <c r="F187" s="47"/>
      <c r="G187" s="48"/>
      <c r="H187" s="44" t="s">
        <v>85</v>
      </c>
      <c r="I187" s="45"/>
      <c r="J187" s="22"/>
      <c r="K187" s="42"/>
      <c r="L187" s="43"/>
      <c r="M187" s="23">
        <f>J187*H187</f>
        <v>0</v>
      </c>
    </row>
    <row r="188" spans="1:13" ht="12" customHeight="1" x14ac:dyDescent="0.1">
      <c r="A188" s="20" t="s">
        <v>16</v>
      </c>
      <c r="B188" s="21" t="s">
        <v>511</v>
      </c>
      <c r="C188" s="46" t="s">
        <v>512</v>
      </c>
      <c r="D188" s="47"/>
      <c r="E188" s="47"/>
      <c r="F188" s="47"/>
      <c r="G188" s="48"/>
      <c r="H188" s="44" t="s">
        <v>424</v>
      </c>
      <c r="I188" s="45"/>
      <c r="J188" s="22"/>
      <c r="K188" s="42"/>
      <c r="L188" s="43"/>
      <c r="M188" s="23">
        <f>J188*H188</f>
        <v>0</v>
      </c>
    </row>
    <row r="189" spans="1:13" ht="12" customHeight="1" x14ac:dyDescent="0.1">
      <c r="A189" s="20" t="s">
        <v>16</v>
      </c>
      <c r="B189" s="21" t="s">
        <v>513</v>
      </c>
      <c r="C189" s="46" t="s">
        <v>514</v>
      </c>
      <c r="D189" s="47"/>
      <c r="E189" s="47"/>
      <c r="F189" s="47"/>
      <c r="G189" s="48"/>
      <c r="H189" s="44" t="s">
        <v>515</v>
      </c>
      <c r="I189" s="45"/>
      <c r="J189" s="22"/>
      <c r="K189" s="42"/>
      <c r="L189" s="43"/>
      <c r="M189" s="23">
        <f>J189*H189</f>
        <v>0</v>
      </c>
    </row>
    <row r="190" spans="1:13" ht="12" customHeight="1" x14ac:dyDescent="0.1">
      <c r="A190" s="20" t="s">
        <v>16</v>
      </c>
      <c r="B190" s="21" t="s">
        <v>516</v>
      </c>
      <c r="C190" s="46" t="s">
        <v>517</v>
      </c>
      <c r="D190" s="47"/>
      <c r="E190" s="47"/>
      <c r="F190" s="47"/>
      <c r="G190" s="48"/>
      <c r="H190" s="44" t="s">
        <v>518</v>
      </c>
      <c r="I190" s="45"/>
      <c r="J190" s="22"/>
      <c r="K190" s="42"/>
      <c r="L190" s="43"/>
      <c r="M190" s="23">
        <f>J190*H190</f>
        <v>0</v>
      </c>
    </row>
    <row r="191" spans="1:13" ht="12" customHeight="1" x14ac:dyDescent="0.1">
      <c r="A191" s="20" t="s">
        <v>16</v>
      </c>
      <c r="B191" s="21" t="s">
        <v>519</v>
      </c>
      <c r="C191" s="46" t="s">
        <v>520</v>
      </c>
      <c r="D191" s="47"/>
      <c r="E191" s="47"/>
      <c r="F191" s="47"/>
      <c r="G191" s="48"/>
      <c r="H191" s="44" t="s">
        <v>521</v>
      </c>
      <c r="I191" s="45"/>
      <c r="J191" s="22"/>
      <c r="K191" s="42"/>
      <c r="L191" s="43"/>
      <c r="M191" s="23">
        <f>J191*H191</f>
        <v>0</v>
      </c>
    </row>
    <row r="192" spans="1:13" ht="12" customHeight="1" x14ac:dyDescent="0.1">
      <c r="A192" s="20" t="s">
        <v>16</v>
      </c>
      <c r="B192" s="21" t="s">
        <v>522</v>
      </c>
      <c r="C192" s="46" t="s">
        <v>523</v>
      </c>
      <c r="D192" s="47"/>
      <c r="E192" s="47"/>
      <c r="F192" s="47"/>
      <c r="G192" s="48"/>
      <c r="H192" s="44" t="s">
        <v>424</v>
      </c>
      <c r="I192" s="45"/>
      <c r="J192" s="22"/>
      <c r="K192" s="42"/>
      <c r="L192" s="43"/>
      <c r="M192" s="23">
        <f>J192*H192</f>
        <v>0</v>
      </c>
    </row>
    <row r="193" spans="1:13" ht="12" customHeight="1" x14ac:dyDescent="0.1">
      <c r="A193" s="20" t="s">
        <v>16</v>
      </c>
      <c r="B193" s="21" t="s">
        <v>524</v>
      </c>
      <c r="C193" s="46" t="s">
        <v>525</v>
      </c>
      <c r="D193" s="47"/>
      <c r="E193" s="47"/>
      <c r="F193" s="47"/>
      <c r="G193" s="48"/>
      <c r="H193" s="44" t="s">
        <v>526</v>
      </c>
      <c r="I193" s="45"/>
      <c r="J193" s="22"/>
      <c r="K193" s="42"/>
      <c r="L193" s="43"/>
      <c r="M193" s="23">
        <f>J193*H193</f>
        <v>0</v>
      </c>
    </row>
    <row r="194" spans="1:13" ht="12" customHeight="1" x14ac:dyDescent="0.1">
      <c r="A194" s="20" t="s">
        <v>16</v>
      </c>
      <c r="B194" s="21" t="s">
        <v>527</v>
      </c>
      <c r="C194" s="46" t="s">
        <v>528</v>
      </c>
      <c r="D194" s="47"/>
      <c r="E194" s="47"/>
      <c r="F194" s="47"/>
      <c r="G194" s="48"/>
      <c r="H194" s="44" t="s">
        <v>529</v>
      </c>
      <c r="I194" s="45"/>
      <c r="J194" s="22"/>
      <c r="K194" s="42"/>
      <c r="L194" s="43"/>
      <c r="M194" s="23">
        <f>J194*H194</f>
        <v>0</v>
      </c>
    </row>
    <row r="195" spans="1:13" ht="12" customHeight="1" x14ac:dyDescent="0.1">
      <c r="A195" s="20" t="s">
        <v>16</v>
      </c>
      <c r="B195" s="21" t="s">
        <v>530</v>
      </c>
      <c r="C195" s="46" t="s">
        <v>531</v>
      </c>
      <c r="D195" s="47"/>
      <c r="E195" s="47"/>
      <c r="F195" s="47"/>
      <c r="G195" s="48"/>
      <c r="H195" s="44" t="s">
        <v>447</v>
      </c>
      <c r="I195" s="45"/>
      <c r="J195" s="22"/>
      <c r="K195" s="42"/>
      <c r="L195" s="43"/>
      <c r="M195" s="23">
        <f>J195*H195</f>
        <v>0</v>
      </c>
    </row>
    <row r="196" spans="1:13" ht="12" customHeight="1" x14ac:dyDescent="0.1">
      <c r="A196" s="20" t="s">
        <v>16</v>
      </c>
      <c r="B196" s="21" t="s">
        <v>532</v>
      </c>
      <c r="C196" s="46" t="s">
        <v>533</v>
      </c>
      <c r="D196" s="47"/>
      <c r="E196" s="47"/>
      <c r="F196" s="47"/>
      <c r="G196" s="48"/>
      <c r="H196" s="44" t="s">
        <v>534</v>
      </c>
      <c r="I196" s="45"/>
      <c r="J196" s="22"/>
      <c r="K196" s="42"/>
      <c r="L196" s="43"/>
      <c r="M196" s="23">
        <f>J196*H196</f>
        <v>0</v>
      </c>
    </row>
    <row r="197" spans="1:13" ht="12" customHeight="1" x14ac:dyDescent="0.1">
      <c r="A197" s="20" t="s">
        <v>16</v>
      </c>
      <c r="B197" s="21" t="s">
        <v>535</v>
      </c>
      <c r="C197" s="46" t="s">
        <v>536</v>
      </c>
      <c r="D197" s="47"/>
      <c r="E197" s="47"/>
      <c r="F197" s="47"/>
      <c r="G197" s="48"/>
      <c r="H197" s="44" t="s">
        <v>537</v>
      </c>
      <c r="I197" s="45"/>
      <c r="J197" s="22"/>
      <c r="K197" s="42"/>
      <c r="L197" s="43"/>
      <c r="M197" s="23">
        <f>J197*H197</f>
        <v>0</v>
      </c>
    </row>
    <row r="198" spans="1:13" ht="12" customHeight="1" x14ac:dyDescent="0.1">
      <c r="A198" s="20" t="s">
        <v>16</v>
      </c>
      <c r="B198" s="21" t="s">
        <v>538</v>
      </c>
      <c r="C198" s="46" t="s">
        <v>539</v>
      </c>
      <c r="D198" s="47"/>
      <c r="E198" s="47"/>
      <c r="F198" s="47"/>
      <c r="G198" s="48"/>
      <c r="H198" s="44" t="s">
        <v>540</v>
      </c>
      <c r="I198" s="45"/>
      <c r="J198" s="22"/>
      <c r="K198" s="42"/>
      <c r="L198" s="43"/>
      <c r="M198" s="23">
        <f>J198*H198</f>
        <v>0</v>
      </c>
    </row>
    <row r="199" spans="1:13" ht="12" customHeight="1" x14ac:dyDescent="0.1">
      <c r="A199" s="20" t="s">
        <v>16</v>
      </c>
      <c r="B199" s="21" t="s">
        <v>541</v>
      </c>
      <c r="C199" s="46" t="s">
        <v>542</v>
      </c>
      <c r="D199" s="47"/>
      <c r="E199" s="47"/>
      <c r="F199" s="47"/>
      <c r="G199" s="48"/>
      <c r="H199" s="44" t="s">
        <v>194</v>
      </c>
      <c r="I199" s="45"/>
      <c r="J199" s="22"/>
      <c r="K199" s="42"/>
      <c r="L199" s="43"/>
      <c r="M199" s="23">
        <f>J199*H199</f>
        <v>0</v>
      </c>
    </row>
    <row r="200" spans="1:13" ht="12" customHeight="1" x14ac:dyDescent="0.1">
      <c r="A200" s="20" t="s">
        <v>16</v>
      </c>
      <c r="B200" s="21" t="s">
        <v>543</v>
      </c>
      <c r="C200" s="46" t="s">
        <v>544</v>
      </c>
      <c r="D200" s="47"/>
      <c r="E200" s="47"/>
      <c r="F200" s="47"/>
      <c r="G200" s="48"/>
      <c r="H200" s="44" t="s">
        <v>545</v>
      </c>
      <c r="I200" s="45"/>
      <c r="J200" s="22"/>
      <c r="K200" s="42"/>
      <c r="L200" s="43"/>
      <c r="M200" s="23">
        <f>J200*H200</f>
        <v>0</v>
      </c>
    </row>
    <row r="201" spans="1:13" ht="12" customHeight="1" x14ac:dyDescent="0.1">
      <c r="A201" s="20" t="s">
        <v>16</v>
      </c>
      <c r="B201" s="21" t="s">
        <v>546</v>
      </c>
      <c r="C201" s="46" t="s">
        <v>547</v>
      </c>
      <c r="D201" s="47"/>
      <c r="E201" s="47"/>
      <c r="F201" s="47"/>
      <c r="G201" s="48"/>
      <c r="H201" s="44" t="s">
        <v>49</v>
      </c>
      <c r="I201" s="45"/>
      <c r="J201" s="22"/>
      <c r="K201" s="42"/>
      <c r="L201" s="43"/>
      <c r="M201" s="23">
        <f>J201*H201</f>
        <v>0</v>
      </c>
    </row>
    <row r="202" spans="1:13" ht="12" customHeight="1" x14ac:dyDescent="0.1">
      <c r="A202" s="20" t="s">
        <v>16</v>
      </c>
      <c r="B202" s="21" t="s">
        <v>548</v>
      </c>
      <c r="C202" s="46" t="s">
        <v>549</v>
      </c>
      <c r="D202" s="47"/>
      <c r="E202" s="47"/>
      <c r="F202" s="47"/>
      <c r="G202" s="48"/>
      <c r="H202" s="44" t="s">
        <v>550</v>
      </c>
      <c r="I202" s="45"/>
      <c r="J202" s="22"/>
      <c r="K202" s="42"/>
      <c r="L202" s="43"/>
      <c r="M202" s="23">
        <f>J202*H202</f>
        <v>0</v>
      </c>
    </row>
    <row r="203" spans="1:13" ht="12" customHeight="1" x14ac:dyDescent="0.1">
      <c r="A203" s="20" t="s">
        <v>16</v>
      </c>
      <c r="B203" s="21" t="s">
        <v>551</v>
      </c>
      <c r="C203" s="46" t="s">
        <v>552</v>
      </c>
      <c r="D203" s="47"/>
      <c r="E203" s="47"/>
      <c r="F203" s="47"/>
      <c r="G203" s="48"/>
      <c r="H203" s="44" t="s">
        <v>550</v>
      </c>
      <c r="I203" s="45"/>
      <c r="J203" s="22"/>
      <c r="K203" s="42"/>
      <c r="L203" s="43"/>
      <c r="M203" s="23">
        <f>J203*H203</f>
        <v>0</v>
      </c>
    </row>
    <row r="204" spans="1:13" ht="12" customHeight="1" x14ac:dyDescent="0.1">
      <c r="A204" s="20" t="s">
        <v>16</v>
      </c>
      <c r="B204" s="21" t="s">
        <v>553</v>
      </c>
      <c r="C204" s="46" t="s">
        <v>554</v>
      </c>
      <c r="D204" s="47"/>
      <c r="E204" s="47"/>
      <c r="F204" s="47"/>
      <c r="G204" s="48"/>
      <c r="H204" s="44" t="s">
        <v>555</v>
      </c>
      <c r="I204" s="45"/>
      <c r="J204" s="22"/>
      <c r="K204" s="42"/>
      <c r="L204" s="43"/>
      <c r="M204" s="23">
        <f>J204*H204</f>
        <v>0</v>
      </c>
    </row>
    <row r="205" spans="1:13" ht="12" customHeight="1" x14ac:dyDescent="0.1">
      <c r="A205" s="20" t="s">
        <v>16</v>
      </c>
      <c r="B205" s="21" t="s">
        <v>556</v>
      </c>
      <c r="C205" s="46" t="s">
        <v>557</v>
      </c>
      <c r="D205" s="47"/>
      <c r="E205" s="47"/>
      <c r="F205" s="47"/>
      <c r="G205" s="48"/>
      <c r="H205" s="44" t="s">
        <v>558</v>
      </c>
      <c r="I205" s="45"/>
      <c r="J205" s="22"/>
      <c r="K205" s="42"/>
      <c r="L205" s="43"/>
      <c r="M205" s="23">
        <f>J205*H205</f>
        <v>0</v>
      </c>
    </row>
    <row r="206" spans="1:13" ht="12" customHeight="1" x14ac:dyDescent="0.1">
      <c r="A206" s="20" t="s">
        <v>16</v>
      </c>
      <c r="B206" s="21" t="s">
        <v>559</v>
      </c>
      <c r="C206" s="46" t="s">
        <v>560</v>
      </c>
      <c r="D206" s="47"/>
      <c r="E206" s="47"/>
      <c r="F206" s="47"/>
      <c r="G206" s="48"/>
      <c r="H206" s="44" t="s">
        <v>561</v>
      </c>
      <c r="I206" s="45"/>
      <c r="J206" s="22"/>
      <c r="K206" s="42"/>
      <c r="L206" s="43"/>
      <c r="M206" s="23">
        <f>J206*H206</f>
        <v>0</v>
      </c>
    </row>
    <row r="207" spans="1:13" ht="12" customHeight="1" x14ac:dyDescent="0.1">
      <c r="A207" s="20" t="s">
        <v>16</v>
      </c>
      <c r="B207" s="21" t="s">
        <v>562</v>
      </c>
      <c r="C207" s="46" t="s">
        <v>563</v>
      </c>
      <c r="D207" s="47"/>
      <c r="E207" s="47"/>
      <c r="F207" s="47"/>
      <c r="G207" s="48"/>
      <c r="H207" s="44" t="s">
        <v>564</v>
      </c>
      <c r="I207" s="45"/>
      <c r="J207" s="22"/>
      <c r="K207" s="42"/>
      <c r="L207" s="43"/>
      <c r="M207" s="23">
        <f>J207*H207</f>
        <v>0</v>
      </c>
    </row>
    <row r="208" spans="1:13" ht="12" customHeight="1" x14ac:dyDescent="0.1">
      <c r="A208" s="20" t="s">
        <v>16</v>
      </c>
      <c r="B208" s="21" t="s">
        <v>565</v>
      </c>
      <c r="C208" s="46" t="s">
        <v>566</v>
      </c>
      <c r="D208" s="47"/>
      <c r="E208" s="47"/>
      <c r="F208" s="47"/>
      <c r="G208" s="48"/>
      <c r="H208" s="44" t="s">
        <v>567</v>
      </c>
      <c r="I208" s="45"/>
      <c r="J208" s="22"/>
      <c r="K208" s="42"/>
      <c r="L208" s="43"/>
      <c r="M208" s="23">
        <f>J208*H208</f>
        <v>0</v>
      </c>
    </row>
    <row r="209" spans="1:13" ht="12" customHeight="1" x14ac:dyDescent="0.1">
      <c r="A209" s="20" t="s">
        <v>16</v>
      </c>
      <c r="B209" s="21" t="s">
        <v>568</v>
      </c>
      <c r="C209" s="46" t="s">
        <v>569</v>
      </c>
      <c r="D209" s="47"/>
      <c r="E209" s="47"/>
      <c r="F209" s="47"/>
      <c r="G209" s="48"/>
      <c r="H209" s="44" t="s">
        <v>570</v>
      </c>
      <c r="I209" s="45"/>
      <c r="J209" s="22"/>
      <c r="K209" s="42"/>
      <c r="L209" s="43"/>
      <c r="M209" s="23">
        <f>J209*H209</f>
        <v>0</v>
      </c>
    </row>
    <row r="210" spans="1:13" ht="12" customHeight="1" x14ac:dyDescent="0.1">
      <c r="A210" s="20" t="s">
        <v>16</v>
      </c>
      <c r="B210" s="21" t="s">
        <v>571</v>
      </c>
      <c r="C210" s="46" t="s">
        <v>572</v>
      </c>
      <c r="D210" s="47"/>
      <c r="E210" s="47"/>
      <c r="F210" s="47"/>
      <c r="G210" s="48"/>
      <c r="H210" s="44" t="s">
        <v>573</v>
      </c>
      <c r="I210" s="45"/>
      <c r="J210" s="22"/>
      <c r="K210" s="42"/>
      <c r="L210" s="43"/>
      <c r="M210" s="23">
        <f>J210*H210</f>
        <v>0</v>
      </c>
    </row>
    <row r="211" spans="1:13" ht="12" customHeight="1" x14ac:dyDescent="0.1">
      <c r="A211" s="20" t="s">
        <v>16</v>
      </c>
      <c r="B211" s="21" t="s">
        <v>574</v>
      </c>
      <c r="C211" s="46" t="s">
        <v>575</v>
      </c>
      <c r="D211" s="47"/>
      <c r="E211" s="47"/>
      <c r="F211" s="47"/>
      <c r="G211" s="48"/>
      <c r="H211" s="44" t="s">
        <v>366</v>
      </c>
      <c r="I211" s="45"/>
      <c r="J211" s="22"/>
      <c r="K211" s="42"/>
      <c r="L211" s="43"/>
      <c r="M211" s="23">
        <f>J211*H211</f>
        <v>0</v>
      </c>
    </row>
    <row r="212" spans="1:13" ht="12" customHeight="1" x14ac:dyDescent="0.1">
      <c r="A212" s="20" t="s">
        <v>16</v>
      </c>
      <c r="B212" s="21" t="s">
        <v>574</v>
      </c>
      <c r="C212" s="46" t="s">
        <v>575</v>
      </c>
      <c r="D212" s="47"/>
      <c r="E212" s="47"/>
      <c r="F212" s="47"/>
      <c r="G212" s="48"/>
      <c r="H212" s="44" t="s">
        <v>366</v>
      </c>
      <c r="I212" s="45"/>
      <c r="J212" s="22"/>
      <c r="K212" s="42"/>
      <c r="L212" s="43"/>
      <c r="M212" s="23">
        <f>J212*H212</f>
        <v>0</v>
      </c>
    </row>
    <row r="213" spans="1:13" ht="12" customHeight="1" x14ac:dyDescent="0.1">
      <c r="A213" s="20" t="s">
        <v>16</v>
      </c>
      <c r="B213" s="21" t="s">
        <v>576</v>
      </c>
      <c r="C213" s="46" t="s">
        <v>577</v>
      </c>
      <c r="D213" s="47"/>
      <c r="E213" s="47"/>
      <c r="F213" s="47"/>
      <c r="G213" s="48"/>
      <c r="H213" s="44" t="s">
        <v>578</v>
      </c>
      <c r="I213" s="45"/>
      <c r="J213" s="22"/>
      <c r="K213" s="42"/>
      <c r="L213" s="43"/>
      <c r="M213" s="23">
        <f>J213*H213</f>
        <v>0</v>
      </c>
    </row>
    <row r="214" spans="1:13" ht="12" customHeight="1" x14ac:dyDescent="0.1">
      <c r="A214" s="20" t="s">
        <v>16</v>
      </c>
      <c r="B214" s="21" t="s">
        <v>579</v>
      </c>
      <c r="C214" s="46" t="s">
        <v>580</v>
      </c>
      <c r="D214" s="47"/>
      <c r="E214" s="47"/>
      <c r="F214" s="47"/>
      <c r="G214" s="48"/>
      <c r="H214" s="44" t="s">
        <v>581</v>
      </c>
      <c r="I214" s="45"/>
      <c r="J214" s="22"/>
      <c r="K214" s="42"/>
      <c r="L214" s="43"/>
      <c r="M214" s="23">
        <f>J214*H214</f>
        <v>0</v>
      </c>
    </row>
    <row r="215" spans="1:13" ht="12" customHeight="1" x14ac:dyDescent="0.1">
      <c r="A215" s="20" t="s">
        <v>16</v>
      </c>
      <c r="B215" s="21" t="s">
        <v>582</v>
      </c>
      <c r="C215" s="46" t="s">
        <v>583</v>
      </c>
      <c r="D215" s="47"/>
      <c r="E215" s="47"/>
      <c r="F215" s="47"/>
      <c r="G215" s="48"/>
      <c r="H215" s="44" t="s">
        <v>584</v>
      </c>
      <c r="I215" s="45"/>
      <c r="J215" s="22"/>
      <c r="K215" s="42"/>
      <c r="L215" s="43"/>
      <c r="M215" s="23">
        <f>J215*H215</f>
        <v>0</v>
      </c>
    </row>
    <row r="216" spans="1:13" ht="12" customHeight="1" x14ac:dyDescent="0.1">
      <c r="A216" s="20" t="s">
        <v>16</v>
      </c>
      <c r="B216" s="21" t="s">
        <v>585</v>
      </c>
      <c r="C216" s="46" t="s">
        <v>586</v>
      </c>
      <c r="D216" s="47"/>
      <c r="E216" s="47"/>
      <c r="F216" s="47"/>
      <c r="G216" s="48"/>
      <c r="H216" s="44" t="s">
        <v>587</v>
      </c>
      <c r="I216" s="45"/>
      <c r="J216" s="22"/>
      <c r="K216" s="42"/>
      <c r="L216" s="43"/>
      <c r="M216" s="23">
        <f>J216*H216</f>
        <v>0</v>
      </c>
    </row>
    <row r="217" spans="1:13" ht="12" customHeight="1" x14ac:dyDescent="0.1">
      <c r="A217" s="20" t="s">
        <v>16</v>
      </c>
      <c r="B217" s="21" t="s">
        <v>588</v>
      </c>
      <c r="C217" s="46" t="s">
        <v>589</v>
      </c>
      <c r="D217" s="47"/>
      <c r="E217" s="47"/>
      <c r="F217" s="47"/>
      <c r="G217" s="48"/>
      <c r="H217" s="44" t="s">
        <v>139</v>
      </c>
      <c r="I217" s="45"/>
      <c r="J217" s="22"/>
      <c r="K217" s="42"/>
      <c r="L217" s="43"/>
      <c r="M217" s="23">
        <f>J217*H217</f>
        <v>0</v>
      </c>
    </row>
    <row r="218" spans="1:13" ht="12" customHeight="1" x14ac:dyDescent="0.1">
      <c r="A218" s="20" t="s">
        <v>16</v>
      </c>
      <c r="B218" s="21" t="s">
        <v>590</v>
      </c>
      <c r="C218" s="46" t="s">
        <v>591</v>
      </c>
      <c r="D218" s="47"/>
      <c r="E218" s="47"/>
      <c r="F218" s="47"/>
      <c r="G218" s="48"/>
      <c r="H218" s="44" t="s">
        <v>592</v>
      </c>
      <c r="I218" s="45"/>
      <c r="J218" s="22"/>
      <c r="K218" s="42"/>
      <c r="L218" s="43"/>
      <c r="M218" s="23">
        <f>J218*H218</f>
        <v>0</v>
      </c>
    </row>
    <row r="219" spans="1:13" ht="12" customHeight="1" x14ac:dyDescent="0.1">
      <c r="A219" s="20" t="s">
        <v>16</v>
      </c>
      <c r="B219" s="21" t="s">
        <v>593</v>
      </c>
      <c r="C219" s="46" t="s">
        <v>594</v>
      </c>
      <c r="D219" s="47"/>
      <c r="E219" s="47"/>
      <c r="F219" s="47"/>
      <c r="G219" s="48"/>
      <c r="H219" s="44" t="s">
        <v>595</v>
      </c>
      <c r="I219" s="45"/>
      <c r="J219" s="22"/>
      <c r="K219" s="42"/>
      <c r="L219" s="43"/>
      <c r="M219" s="23">
        <f>J219*H219</f>
        <v>0</v>
      </c>
    </row>
    <row r="220" spans="1:13" ht="12" customHeight="1" x14ac:dyDescent="0.1">
      <c r="A220" s="20" t="s">
        <v>16</v>
      </c>
      <c r="B220" s="21" t="s">
        <v>596</v>
      </c>
      <c r="C220" s="46" t="s">
        <v>597</v>
      </c>
      <c r="D220" s="47"/>
      <c r="E220" s="47"/>
      <c r="F220" s="47"/>
      <c r="G220" s="48"/>
      <c r="H220" s="44" t="s">
        <v>598</v>
      </c>
      <c r="I220" s="45"/>
      <c r="J220" s="22"/>
      <c r="K220" s="42"/>
      <c r="L220" s="43"/>
      <c r="M220" s="23">
        <f>J220*H220</f>
        <v>0</v>
      </c>
    </row>
    <row r="221" spans="1:13" ht="12" customHeight="1" x14ac:dyDescent="0.1">
      <c r="A221" s="20" t="s">
        <v>16</v>
      </c>
      <c r="B221" s="21" t="s">
        <v>599</v>
      </c>
      <c r="C221" s="46" t="s">
        <v>600</v>
      </c>
      <c r="D221" s="47"/>
      <c r="E221" s="47"/>
      <c r="F221" s="47"/>
      <c r="G221" s="48"/>
      <c r="H221" s="44" t="s">
        <v>601</v>
      </c>
      <c r="I221" s="45"/>
      <c r="J221" s="22"/>
      <c r="K221" s="42"/>
      <c r="L221" s="43"/>
      <c r="M221" s="23">
        <f>J221*H221</f>
        <v>0</v>
      </c>
    </row>
    <row r="222" spans="1:13" ht="12" customHeight="1" x14ac:dyDescent="0.1">
      <c r="A222" s="20" t="s">
        <v>16</v>
      </c>
      <c r="B222" s="21" t="s">
        <v>602</v>
      </c>
      <c r="C222" s="46" t="s">
        <v>603</v>
      </c>
      <c r="D222" s="47"/>
      <c r="E222" s="47"/>
      <c r="F222" s="47"/>
      <c r="G222" s="48"/>
      <c r="H222" s="44" t="s">
        <v>604</v>
      </c>
      <c r="I222" s="45"/>
      <c r="J222" s="22"/>
      <c r="K222" s="42"/>
      <c r="L222" s="43"/>
      <c r="M222" s="23">
        <f>J222*H222</f>
        <v>0</v>
      </c>
    </row>
    <row r="223" spans="1:13" ht="12" customHeight="1" x14ac:dyDescent="0.1">
      <c r="A223" s="20" t="s">
        <v>16</v>
      </c>
      <c r="B223" s="21" t="s">
        <v>605</v>
      </c>
      <c r="C223" s="46" t="s">
        <v>606</v>
      </c>
      <c r="D223" s="47"/>
      <c r="E223" s="47"/>
      <c r="F223" s="47"/>
      <c r="G223" s="48"/>
      <c r="H223" s="44" t="s">
        <v>55</v>
      </c>
      <c r="I223" s="45"/>
      <c r="J223" s="22"/>
      <c r="K223" s="42"/>
      <c r="L223" s="43"/>
      <c r="M223" s="23">
        <f>J223*H223</f>
        <v>0</v>
      </c>
    </row>
    <row r="224" spans="1:13" ht="12" customHeight="1" x14ac:dyDescent="0.1">
      <c r="A224" s="20" t="s">
        <v>16</v>
      </c>
      <c r="B224" s="21" t="s">
        <v>607</v>
      </c>
      <c r="C224" s="46" t="s">
        <v>608</v>
      </c>
      <c r="D224" s="47"/>
      <c r="E224" s="47"/>
      <c r="F224" s="47"/>
      <c r="G224" s="48"/>
      <c r="H224" s="44" t="s">
        <v>609</v>
      </c>
      <c r="I224" s="45"/>
      <c r="J224" s="22"/>
      <c r="K224" s="42"/>
      <c r="L224" s="43"/>
      <c r="M224" s="23">
        <f>J224*H224</f>
        <v>0</v>
      </c>
    </row>
    <row r="225" spans="1:13" ht="12" customHeight="1" x14ac:dyDescent="0.1">
      <c r="A225" s="20" t="s">
        <v>16</v>
      </c>
      <c r="B225" s="21" t="s">
        <v>610</v>
      </c>
      <c r="C225" s="46" t="s">
        <v>611</v>
      </c>
      <c r="D225" s="47"/>
      <c r="E225" s="47"/>
      <c r="F225" s="47"/>
      <c r="G225" s="48"/>
      <c r="H225" s="44" t="s">
        <v>612</v>
      </c>
      <c r="I225" s="45"/>
      <c r="J225" s="22"/>
      <c r="K225" s="42"/>
      <c r="L225" s="43"/>
      <c r="M225" s="23">
        <f>J225*H225</f>
        <v>0</v>
      </c>
    </row>
    <row r="226" spans="1:13" ht="12" customHeight="1" x14ac:dyDescent="0.1">
      <c r="A226" s="20" t="s">
        <v>16</v>
      </c>
      <c r="B226" s="21" t="s">
        <v>613</v>
      </c>
      <c r="C226" s="46" t="s">
        <v>614</v>
      </c>
      <c r="D226" s="47"/>
      <c r="E226" s="47"/>
      <c r="F226" s="47"/>
      <c r="G226" s="48"/>
      <c r="H226" s="44" t="s">
        <v>615</v>
      </c>
      <c r="I226" s="45"/>
      <c r="J226" s="22"/>
      <c r="K226" s="42"/>
      <c r="L226" s="43"/>
      <c r="M226" s="23">
        <f>J226*H226</f>
        <v>0</v>
      </c>
    </row>
    <row r="227" spans="1:13" ht="12" customHeight="1" x14ac:dyDescent="0.1">
      <c r="A227" s="20" t="s">
        <v>16</v>
      </c>
      <c r="B227" s="21" t="s">
        <v>616</v>
      </c>
      <c r="C227" s="46" t="s">
        <v>617</v>
      </c>
      <c r="D227" s="47"/>
      <c r="E227" s="47"/>
      <c r="F227" s="47"/>
      <c r="G227" s="48"/>
      <c r="H227" s="44" t="s">
        <v>618</v>
      </c>
      <c r="I227" s="45"/>
      <c r="J227" s="22"/>
      <c r="K227" s="42"/>
      <c r="L227" s="43"/>
      <c r="M227" s="23">
        <f>J227*H227</f>
        <v>0</v>
      </c>
    </row>
    <row r="228" spans="1:13" ht="12" customHeight="1" x14ac:dyDescent="0.1">
      <c r="A228" s="20" t="s">
        <v>16</v>
      </c>
      <c r="B228" s="21" t="s">
        <v>619</v>
      </c>
      <c r="C228" s="46" t="s">
        <v>620</v>
      </c>
      <c r="D228" s="47"/>
      <c r="E228" s="47"/>
      <c r="F228" s="47"/>
      <c r="G228" s="48"/>
      <c r="H228" s="44" t="s">
        <v>621</v>
      </c>
      <c r="I228" s="45"/>
      <c r="J228" s="22"/>
      <c r="K228" s="42"/>
      <c r="L228" s="43"/>
      <c r="M228" s="23">
        <f>J228*H228</f>
        <v>0</v>
      </c>
    </row>
    <row r="229" spans="1:13" ht="12" customHeight="1" x14ac:dyDescent="0.1">
      <c r="A229" s="20" t="s">
        <v>16</v>
      </c>
      <c r="B229" s="21" t="s">
        <v>622</v>
      </c>
      <c r="C229" s="46" t="s">
        <v>623</v>
      </c>
      <c r="D229" s="47"/>
      <c r="E229" s="47"/>
      <c r="F229" s="47"/>
      <c r="G229" s="48"/>
      <c r="H229" s="44" t="s">
        <v>624</v>
      </c>
      <c r="I229" s="45"/>
      <c r="J229" s="22"/>
      <c r="K229" s="42"/>
      <c r="L229" s="43"/>
      <c r="M229" s="23">
        <f>J229*H229</f>
        <v>0</v>
      </c>
    </row>
    <row r="230" spans="1:13" ht="12" customHeight="1" x14ac:dyDescent="0.1">
      <c r="A230" s="20" t="s">
        <v>16</v>
      </c>
      <c r="B230" s="21" t="s">
        <v>625</v>
      </c>
      <c r="C230" s="46" t="s">
        <v>626</v>
      </c>
      <c r="D230" s="47"/>
      <c r="E230" s="47"/>
      <c r="F230" s="47"/>
      <c r="G230" s="48"/>
      <c r="H230" s="44" t="s">
        <v>627</v>
      </c>
      <c r="I230" s="45"/>
      <c r="J230" s="22"/>
      <c r="K230" s="42"/>
      <c r="L230" s="43"/>
      <c r="M230" s="23">
        <f>J230*H230</f>
        <v>0</v>
      </c>
    </row>
    <row r="231" spans="1:13" ht="12" customHeight="1" x14ac:dyDescent="0.1">
      <c r="A231" s="20" t="s">
        <v>16</v>
      </c>
      <c r="B231" s="21" t="s">
        <v>628</v>
      </c>
      <c r="C231" s="46" t="s">
        <v>629</v>
      </c>
      <c r="D231" s="47"/>
      <c r="E231" s="47"/>
      <c r="F231" s="47"/>
      <c r="G231" s="48"/>
      <c r="H231" s="44" t="s">
        <v>630</v>
      </c>
      <c r="I231" s="45"/>
      <c r="J231" s="22"/>
      <c r="K231" s="42"/>
      <c r="L231" s="43"/>
      <c r="M231" s="23">
        <f>J231*H231</f>
        <v>0</v>
      </c>
    </row>
    <row r="232" spans="1:13" ht="12" customHeight="1" x14ac:dyDescent="0.1">
      <c r="A232" s="20" t="s">
        <v>16</v>
      </c>
      <c r="B232" s="21" t="s">
        <v>631</v>
      </c>
      <c r="C232" s="46" t="s">
        <v>632</v>
      </c>
      <c r="D232" s="47"/>
      <c r="E232" s="47"/>
      <c r="F232" s="47"/>
      <c r="G232" s="48"/>
      <c r="H232" s="44" t="s">
        <v>633</v>
      </c>
      <c r="I232" s="45"/>
      <c r="J232" s="22"/>
      <c r="K232" s="42"/>
      <c r="L232" s="43"/>
      <c r="M232" s="23">
        <f>J232*H232</f>
        <v>0</v>
      </c>
    </row>
    <row r="233" spans="1:13" ht="12" customHeight="1" x14ac:dyDescent="0.1">
      <c r="A233" s="20" t="s">
        <v>16</v>
      </c>
      <c r="B233" s="21" t="s">
        <v>634</v>
      </c>
      <c r="C233" s="46" t="s">
        <v>635</v>
      </c>
      <c r="D233" s="47"/>
      <c r="E233" s="47"/>
      <c r="F233" s="47"/>
      <c r="G233" s="48"/>
      <c r="H233" s="44" t="s">
        <v>145</v>
      </c>
      <c r="I233" s="45"/>
      <c r="J233" s="22"/>
      <c r="K233" s="42"/>
      <c r="L233" s="43"/>
      <c r="M233" s="23">
        <f>J233*H233</f>
        <v>0</v>
      </c>
    </row>
    <row r="234" spans="1:13" ht="12" customHeight="1" x14ac:dyDescent="0.1">
      <c r="A234" s="20" t="s">
        <v>16</v>
      </c>
      <c r="B234" s="21" t="s">
        <v>636</v>
      </c>
      <c r="C234" s="46" t="s">
        <v>637</v>
      </c>
      <c r="D234" s="47"/>
      <c r="E234" s="47"/>
      <c r="F234" s="47"/>
      <c r="G234" s="48"/>
      <c r="H234" s="44" t="s">
        <v>638</v>
      </c>
      <c r="I234" s="45"/>
      <c r="J234" s="22"/>
      <c r="K234" s="42"/>
      <c r="L234" s="43"/>
      <c r="M234" s="23">
        <f>J234*H234</f>
        <v>0</v>
      </c>
    </row>
    <row r="235" spans="1:13" ht="12" customHeight="1" x14ac:dyDescent="0.1">
      <c r="A235" s="20" t="s">
        <v>16</v>
      </c>
      <c r="B235" s="21" t="s">
        <v>639</v>
      </c>
      <c r="C235" s="46" t="s">
        <v>640</v>
      </c>
      <c r="D235" s="47"/>
      <c r="E235" s="47"/>
      <c r="F235" s="47"/>
      <c r="G235" s="48"/>
      <c r="H235" s="44" t="s">
        <v>641</v>
      </c>
      <c r="I235" s="45"/>
      <c r="J235" s="22"/>
      <c r="K235" s="42"/>
      <c r="L235" s="43"/>
      <c r="M235" s="23">
        <f>J235*H235</f>
        <v>0</v>
      </c>
    </row>
    <row r="236" spans="1:13" ht="12" customHeight="1" x14ac:dyDescent="0.1">
      <c r="A236" s="20" t="s">
        <v>16</v>
      </c>
      <c r="B236" s="21" t="s">
        <v>642</v>
      </c>
      <c r="C236" s="46" t="s">
        <v>643</v>
      </c>
      <c r="D236" s="47"/>
      <c r="E236" s="47"/>
      <c r="F236" s="47"/>
      <c r="G236" s="48"/>
      <c r="H236" s="44" t="s">
        <v>644</v>
      </c>
      <c r="I236" s="45"/>
      <c r="J236" s="22"/>
      <c r="K236" s="42"/>
      <c r="L236" s="43"/>
      <c r="M236" s="23">
        <f>J236*H236</f>
        <v>0</v>
      </c>
    </row>
    <row r="237" spans="1:13" ht="12" customHeight="1" x14ac:dyDescent="0.1">
      <c r="A237" s="20" t="s">
        <v>16</v>
      </c>
      <c r="B237" s="21" t="s">
        <v>645</v>
      </c>
      <c r="C237" s="46" t="s">
        <v>646</v>
      </c>
      <c r="D237" s="47"/>
      <c r="E237" s="47"/>
      <c r="F237" s="47"/>
      <c r="G237" s="48"/>
      <c r="H237" s="44" t="s">
        <v>647</v>
      </c>
      <c r="I237" s="45"/>
      <c r="J237" s="22"/>
      <c r="K237" s="42"/>
      <c r="L237" s="43"/>
      <c r="M237" s="23">
        <f>J237*H237</f>
        <v>0</v>
      </c>
    </row>
    <row r="238" spans="1:13" ht="12" customHeight="1" x14ac:dyDescent="0.1">
      <c r="A238" s="20" t="s">
        <v>16</v>
      </c>
      <c r="B238" s="21" t="s">
        <v>648</v>
      </c>
      <c r="C238" s="46" t="s">
        <v>649</v>
      </c>
      <c r="D238" s="47"/>
      <c r="E238" s="47"/>
      <c r="F238" s="47"/>
      <c r="G238" s="48"/>
      <c r="H238" s="44" t="s">
        <v>650</v>
      </c>
      <c r="I238" s="45"/>
      <c r="J238" s="22"/>
      <c r="K238" s="42"/>
      <c r="L238" s="43"/>
      <c r="M238" s="23">
        <f>J238*H238</f>
        <v>0</v>
      </c>
    </row>
    <row r="239" spans="1:13" ht="12" customHeight="1" x14ac:dyDescent="0.1">
      <c r="A239" s="20" t="s">
        <v>16</v>
      </c>
      <c r="B239" s="21" t="s">
        <v>651</v>
      </c>
      <c r="C239" s="46" t="s">
        <v>652</v>
      </c>
      <c r="D239" s="47"/>
      <c r="E239" s="47"/>
      <c r="F239" s="47"/>
      <c r="G239" s="48"/>
      <c r="H239" s="44" t="s">
        <v>172</v>
      </c>
      <c r="I239" s="45"/>
      <c r="J239" s="22"/>
      <c r="K239" s="42"/>
      <c r="L239" s="43"/>
      <c r="M239" s="23">
        <f>J239*H239</f>
        <v>0</v>
      </c>
    </row>
    <row r="240" spans="1:13" ht="12" customHeight="1" x14ac:dyDescent="0.1">
      <c r="A240" s="20" t="s">
        <v>16</v>
      </c>
      <c r="B240" s="21" t="s">
        <v>653</v>
      </c>
      <c r="C240" s="46" t="s">
        <v>654</v>
      </c>
      <c r="D240" s="47"/>
      <c r="E240" s="47"/>
      <c r="F240" s="47"/>
      <c r="G240" s="48"/>
      <c r="H240" s="44" t="s">
        <v>381</v>
      </c>
      <c r="I240" s="45"/>
      <c r="J240" s="22"/>
      <c r="K240" s="42"/>
      <c r="L240" s="43"/>
      <c r="M240" s="23">
        <f>J240*H240</f>
        <v>0</v>
      </c>
    </row>
    <row r="241" spans="1:13" ht="12" customHeight="1" x14ac:dyDescent="0.1">
      <c r="A241" s="20" t="s">
        <v>16</v>
      </c>
      <c r="B241" s="21" t="s">
        <v>655</v>
      </c>
      <c r="C241" s="46" t="s">
        <v>656</v>
      </c>
      <c r="D241" s="47"/>
      <c r="E241" s="47"/>
      <c r="F241" s="47"/>
      <c r="G241" s="48"/>
      <c r="H241" s="44" t="s">
        <v>657</v>
      </c>
      <c r="I241" s="45"/>
      <c r="J241" s="22"/>
      <c r="K241" s="42"/>
      <c r="L241" s="43"/>
      <c r="M241" s="23">
        <f>J241*H241</f>
        <v>0</v>
      </c>
    </row>
    <row r="242" spans="1:13" ht="12" customHeight="1" x14ac:dyDescent="0.1">
      <c r="A242" s="20" t="s">
        <v>16</v>
      </c>
      <c r="B242" s="21" t="s">
        <v>658</v>
      </c>
      <c r="C242" s="46" t="s">
        <v>659</v>
      </c>
      <c r="D242" s="47"/>
      <c r="E242" s="47"/>
      <c r="F242" s="47"/>
      <c r="G242" s="48"/>
      <c r="H242" s="44" t="s">
        <v>321</v>
      </c>
      <c r="I242" s="45"/>
      <c r="J242" s="22"/>
      <c r="K242" s="42"/>
      <c r="L242" s="43"/>
      <c r="M242" s="23">
        <f>J242*H242</f>
        <v>0</v>
      </c>
    </row>
    <row r="243" spans="1:13" ht="12" customHeight="1" x14ac:dyDescent="0.1">
      <c r="A243" s="20" t="s">
        <v>16</v>
      </c>
      <c r="B243" s="21" t="s">
        <v>660</v>
      </c>
      <c r="C243" s="46" t="s">
        <v>661</v>
      </c>
      <c r="D243" s="47"/>
      <c r="E243" s="47"/>
      <c r="F243" s="47"/>
      <c r="G243" s="48"/>
      <c r="H243" s="44" t="s">
        <v>657</v>
      </c>
      <c r="I243" s="45"/>
      <c r="J243" s="22"/>
      <c r="K243" s="42"/>
      <c r="L243" s="43"/>
      <c r="M243" s="23">
        <f>J243*H243</f>
        <v>0</v>
      </c>
    </row>
    <row r="244" spans="1:13" ht="12" customHeight="1" x14ac:dyDescent="0.1">
      <c r="A244" s="20" t="s">
        <v>16</v>
      </c>
      <c r="B244" s="21" t="s">
        <v>662</v>
      </c>
      <c r="C244" s="46" t="s">
        <v>663</v>
      </c>
      <c r="D244" s="47"/>
      <c r="E244" s="47"/>
      <c r="F244" s="47"/>
      <c r="G244" s="48"/>
      <c r="H244" s="44" t="s">
        <v>664</v>
      </c>
      <c r="I244" s="45"/>
      <c r="J244" s="22"/>
      <c r="K244" s="42"/>
      <c r="L244" s="43"/>
      <c r="M244" s="23">
        <f>J244*H244</f>
        <v>0</v>
      </c>
    </row>
    <row r="245" spans="1:13" ht="12" customHeight="1" x14ac:dyDescent="0.1">
      <c r="A245" s="20" t="s">
        <v>16</v>
      </c>
      <c r="B245" s="21" t="s">
        <v>665</v>
      </c>
      <c r="C245" s="46" t="s">
        <v>666</v>
      </c>
      <c r="D245" s="47"/>
      <c r="E245" s="47"/>
      <c r="F245" s="47"/>
      <c r="G245" s="48"/>
      <c r="H245" s="44" t="s">
        <v>375</v>
      </c>
      <c r="I245" s="45"/>
      <c r="J245" s="22"/>
      <c r="K245" s="42"/>
      <c r="L245" s="43"/>
      <c r="M245" s="23">
        <f>J245*H245</f>
        <v>0</v>
      </c>
    </row>
    <row r="246" spans="1:13" ht="12" customHeight="1" x14ac:dyDescent="0.1">
      <c r="A246" s="20" t="s">
        <v>16</v>
      </c>
      <c r="B246" s="21" t="s">
        <v>667</v>
      </c>
      <c r="C246" s="46" t="s">
        <v>668</v>
      </c>
      <c r="D246" s="47"/>
      <c r="E246" s="47"/>
      <c r="F246" s="47"/>
      <c r="G246" s="48"/>
      <c r="H246" s="44" t="s">
        <v>163</v>
      </c>
      <c r="I246" s="45"/>
      <c r="J246" s="22"/>
      <c r="K246" s="42"/>
      <c r="L246" s="43"/>
      <c r="M246" s="23">
        <f>J246*H246</f>
        <v>0</v>
      </c>
    </row>
    <row r="247" spans="1:13" ht="12" customHeight="1" x14ac:dyDescent="0.1">
      <c r="A247" s="20" t="s">
        <v>16</v>
      </c>
      <c r="B247" s="21" t="s">
        <v>669</v>
      </c>
      <c r="C247" s="46" t="s">
        <v>670</v>
      </c>
      <c r="D247" s="47"/>
      <c r="E247" s="47"/>
      <c r="F247" s="47"/>
      <c r="G247" s="48"/>
      <c r="H247" s="44" t="s">
        <v>671</v>
      </c>
      <c r="I247" s="45"/>
      <c r="J247" s="22"/>
      <c r="K247" s="42"/>
      <c r="L247" s="43"/>
      <c r="M247" s="23">
        <f>J247*H247</f>
        <v>0</v>
      </c>
    </row>
    <row r="248" spans="1:13" ht="12" customHeight="1" x14ac:dyDescent="0.1">
      <c r="A248" s="20" t="s">
        <v>16</v>
      </c>
      <c r="B248" s="21" t="s">
        <v>669</v>
      </c>
      <c r="C248" s="46" t="s">
        <v>670</v>
      </c>
      <c r="D248" s="47"/>
      <c r="E248" s="47"/>
      <c r="F248" s="47"/>
      <c r="G248" s="48"/>
      <c r="H248" s="44" t="s">
        <v>671</v>
      </c>
      <c r="I248" s="45"/>
      <c r="J248" s="22"/>
      <c r="K248" s="42"/>
      <c r="L248" s="43"/>
      <c r="M248" s="23">
        <f>J248*H248</f>
        <v>0</v>
      </c>
    </row>
    <row r="249" spans="1:13" ht="12" customHeight="1" x14ac:dyDescent="0.1">
      <c r="A249" s="20" t="s">
        <v>16</v>
      </c>
      <c r="B249" s="21" t="s">
        <v>672</v>
      </c>
      <c r="C249" s="46" t="s">
        <v>673</v>
      </c>
      <c r="D249" s="47"/>
      <c r="E249" s="47"/>
      <c r="F249" s="47"/>
      <c r="G249" s="48"/>
      <c r="H249" s="44" t="s">
        <v>477</v>
      </c>
      <c r="I249" s="45"/>
      <c r="J249" s="22"/>
      <c r="K249" s="42"/>
      <c r="L249" s="43"/>
      <c r="M249" s="23">
        <f>J249*H249</f>
        <v>0</v>
      </c>
    </row>
    <row r="250" spans="1:13" ht="12" customHeight="1" x14ac:dyDescent="0.1">
      <c r="A250" s="20" t="s">
        <v>16</v>
      </c>
      <c r="B250" s="21" t="s">
        <v>674</v>
      </c>
      <c r="C250" s="46" t="s">
        <v>675</v>
      </c>
      <c r="D250" s="47"/>
      <c r="E250" s="47"/>
      <c r="F250" s="47"/>
      <c r="G250" s="48"/>
      <c r="H250" s="44" t="s">
        <v>676</v>
      </c>
      <c r="I250" s="45"/>
      <c r="J250" s="22"/>
      <c r="K250" s="42"/>
      <c r="L250" s="43"/>
      <c r="M250" s="23">
        <f>J250*H250</f>
        <v>0</v>
      </c>
    </row>
    <row r="251" spans="1:13" ht="12" customHeight="1" x14ac:dyDescent="0.1">
      <c r="A251" s="20" t="s">
        <v>16</v>
      </c>
      <c r="B251" s="21" t="s">
        <v>677</v>
      </c>
      <c r="C251" s="46" t="s">
        <v>678</v>
      </c>
      <c r="D251" s="47"/>
      <c r="E251" s="47"/>
      <c r="F251" s="47"/>
      <c r="G251" s="48"/>
      <c r="H251" s="44" t="s">
        <v>679</v>
      </c>
      <c r="I251" s="45"/>
      <c r="J251" s="22"/>
      <c r="K251" s="42"/>
      <c r="L251" s="43"/>
      <c r="M251" s="23">
        <f>J251*H251</f>
        <v>0</v>
      </c>
    </row>
    <row r="252" spans="1:13" ht="12" customHeight="1" x14ac:dyDescent="0.1">
      <c r="A252" s="20" t="s">
        <v>16</v>
      </c>
      <c r="B252" s="21" t="s">
        <v>680</v>
      </c>
      <c r="C252" s="46" t="s">
        <v>681</v>
      </c>
      <c r="D252" s="47"/>
      <c r="E252" s="47"/>
      <c r="F252" s="47"/>
      <c r="G252" s="48"/>
      <c r="H252" s="44" t="s">
        <v>682</v>
      </c>
      <c r="I252" s="45"/>
      <c r="J252" s="22"/>
      <c r="K252" s="42"/>
      <c r="L252" s="43"/>
      <c r="M252" s="23">
        <f>J252*H252</f>
        <v>0</v>
      </c>
    </row>
    <row r="253" spans="1:13" ht="12" customHeight="1" x14ac:dyDescent="0.1">
      <c r="A253" s="20" t="s">
        <v>16</v>
      </c>
      <c r="B253" s="21" t="s">
        <v>683</v>
      </c>
      <c r="C253" s="46" t="s">
        <v>684</v>
      </c>
      <c r="D253" s="47"/>
      <c r="E253" s="47"/>
      <c r="F253" s="47"/>
      <c r="G253" s="48"/>
      <c r="H253" s="44" t="s">
        <v>685</v>
      </c>
      <c r="I253" s="45"/>
      <c r="J253" s="22"/>
      <c r="K253" s="42"/>
      <c r="L253" s="43"/>
      <c r="M253" s="23">
        <f>J253*H253</f>
        <v>0</v>
      </c>
    </row>
    <row r="254" spans="1:13" ht="12" customHeight="1" x14ac:dyDescent="0.1">
      <c r="A254" s="20" t="s">
        <v>16</v>
      </c>
      <c r="B254" s="21" t="s">
        <v>686</v>
      </c>
      <c r="C254" s="46" t="s">
        <v>687</v>
      </c>
      <c r="D254" s="47"/>
      <c r="E254" s="47"/>
      <c r="F254" s="47"/>
      <c r="G254" s="48"/>
      <c r="H254" s="44" t="s">
        <v>688</v>
      </c>
      <c r="I254" s="45"/>
      <c r="J254" s="22"/>
      <c r="K254" s="42"/>
      <c r="L254" s="43"/>
      <c r="M254" s="23">
        <f>J254*H254</f>
        <v>0</v>
      </c>
    </row>
    <row r="255" spans="1:13" ht="12" customHeight="1" x14ac:dyDescent="0.1">
      <c r="A255" s="20" t="s">
        <v>16</v>
      </c>
      <c r="B255" s="21" t="s">
        <v>689</v>
      </c>
      <c r="C255" s="46" t="s">
        <v>690</v>
      </c>
      <c r="D255" s="47"/>
      <c r="E255" s="47"/>
      <c r="F255" s="47"/>
      <c r="G255" s="48"/>
      <c r="H255" s="44" t="s">
        <v>691</v>
      </c>
      <c r="I255" s="45"/>
      <c r="J255" s="22"/>
      <c r="K255" s="42"/>
      <c r="L255" s="43"/>
      <c r="M255" s="23">
        <f>J255*H255</f>
        <v>0</v>
      </c>
    </row>
    <row r="256" spans="1:13" ht="12" customHeight="1" x14ac:dyDescent="0.1">
      <c r="A256" s="20" t="s">
        <v>16</v>
      </c>
      <c r="B256" s="21" t="s">
        <v>692</v>
      </c>
      <c r="C256" s="46" t="s">
        <v>693</v>
      </c>
      <c r="D256" s="47"/>
      <c r="E256" s="47"/>
      <c r="F256" s="47"/>
      <c r="G256" s="48"/>
      <c r="H256" s="44" t="s">
        <v>694</v>
      </c>
      <c r="I256" s="45"/>
      <c r="J256" s="22"/>
      <c r="K256" s="42"/>
      <c r="L256" s="43"/>
      <c r="M256" s="23">
        <f>J256*H256</f>
        <v>0</v>
      </c>
    </row>
    <row r="257" spans="1:13" ht="12" customHeight="1" x14ac:dyDescent="0.1">
      <c r="A257" s="20" t="s">
        <v>16</v>
      </c>
      <c r="B257" s="21" t="s">
        <v>695</v>
      </c>
      <c r="C257" s="46" t="s">
        <v>696</v>
      </c>
      <c r="D257" s="47"/>
      <c r="E257" s="47"/>
      <c r="F257" s="47"/>
      <c r="G257" s="48"/>
      <c r="H257" s="44" t="s">
        <v>697</v>
      </c>
      <c r="I257" s="45"/>
      <c r="J257" s="22"/>
      <c r="K257" s="42"/>
      <c r="L257" s="43"/>
      <c r="M257" s="23">
        <f>J257*H257</f>
        <v>0</v>
      </c>
    </row>
    <row r="258" spans="1:13" ht="12" customHeight="1" x14ac:dyDescent="0.1">
      <c r="A258" s="20" t="s">
        <v>16</v>
      </c>
      <c r="B258" s="21" t="s">
        <v>698</v>
      </c>
      <c r="C258" s="46" t="s">
        <v>699</v>
      </c>
      <c r="D258" s="47"/>
      <c r="E258" s="47"/>
      <c r="F258" s="47"/>
      <c r="G258" s="48"/>
      <c r="H258" s="44" t="s">
        <v>700</v>
      </c>
      <c r="I258" s="45"/>
      <c r="J258" s="22"/>
      <c r="K258" s="42"/>
      <c r="L258" s="43"/>
      <c r="M258" s="23">
        <f>J258*H258</f>
        <v>0</v>
      </c>
    </row>
    <row r="259" spans="1:13" ht="12" customHeight="1" x14ac:dyDescent="0.1">
      <c r="A259" s="20" t="s">
        <v>16</v>
      </c>
      <c r="B259" s="21" t="s">
        <v>701</v>
      </c>
      <c r="C259" s="46" t="s">
        <v>702</v>
      </c>
      <c r="D259" s="47"/>
      <c r="E259" s="47"/>
      <c r="F259" s="47"/>
      <c r="G259" s="48"/>
      <c r="H259" s="44" t="s">
        <v>49</v>
      </c>
      <c r="I259" s="45"/>
      <c r="J259" s="22"/>
      <c r="K259" s="42"/>
      <c r="L259" s="43"/>
      <c r="M259" s="23">
        <f>J259*H259</f>
        <v>0</v>
      </c>
    </row>
    <row r="260" spans="1:13" ht="12" customHeight="1" x14ac:dyDescent="0.1">
      <c r="A260" s="20" t="s">
        <v>16</v>
      </c>
      <c r="B260" s="21" t="s">
        <v>703</v>
      </c>
      <c r="C260" s="46" t="s">
        <v>704</v>
      </c>
      <c r="D260" s="47"/>
      <c r="E260" s="47"/>
      <c r="F260" s="47"/>
      <c r="G260" s="48"/>
      <c r="H260" s="44" t="s">
        <v>705</v>
      </c>
      <c r="I260" s="45"/>
      <c r="J260" s="22"/>
      <c r="K260" s="42"/>
      <c r="L260" s="43"/>
      <c r="M260" s="23">
        <f>J260*H260</f>
        <v>0</v>
      </c>
    </row>
    <row r="261" spans="1:13" ht="12" customHeight="1" x14ac:dyDescent="0.1">
      <c r="A261" s="20" t="s">
        <v>16</v>
      </c>
      <c r="B261" s="21" t="s">
        <v>706</v>
      </c>
      <c r="C261" s="46" t="s">
        <v>707</v>
      </c>
      <c r="D261" s="47"/>
      <c r="E261" s="47"/>
      <c r="F261" s="47"/>
      <c r="G261" s="48"/>
      <c r="H261" s="44" t="s">
        <v>708</v>
      </c>
      <c r="I261" s="45"/>
      <c r="J261" s="22"/>
      <c r="K261" s="42"/>
      <c r="L261" s="43"/>
      <c r="M261" s="23">
        <f>J261*H261</f>
        <v>0</v>
      </c>
    </row>
    <row r="262" spans="1:13" ht="12" customHeight="1" x14ac:dyDescent="0.1">
      <c r="A262" s="20" t="s">
        <v>16</v>
      </c>
      <c r="B262" s="21" t="s">
        <v>709</v>
      </c>
      <c r="C262" s="46" t="s">
        <v>710</v>
      </c>
      <c r="D262" s="47"/>
      <c r="E262" s="47"/>
      <c r="F262" s="47"/>
      <c r="G262" s="48"/>
      <c r="H262" s="44" t="s">
        <v>711</v>
      </c>
      <c r="I262" s="45"/>
      <c r="J262" s="22"/>
      <c r="K262" s="42"/>
      <c r="L262" s="43"/>
      <c r="M262" s="23">
        <f>J262*H262</f>
        <v>0</v>
      </c>
    </row>
    <row r="263" spans="1:13" ht="12" customHeight="1" x14ac:dyDescent="0.1">
      <c r="A263" s="20" t="s">
        <v>16</v>
      </c>
      <c r="B263" s="21" t="s">
        <v>712</v>
      </c>
      <c r="C263" s="46" t="s">
        <v>713</v>
      </c>
      <c r="D263" s="47"/>
      <c r="E263" s="47"/>
      <c r="F263" s="47"/>
      <c r="G263" s="48"/>
      <c r="H263" s="44" t="s">
        <v>375</v>
      </c>
      <c r="I263" s="45"/>
      <c r="J263" s="22"/>
      <c r="K263" s="42"/>
      <c r="L263" s="43"/>
      <c r="M263" s="23">
        <f>J263*H263</f>
        <v>0</v>
      </c>
    </row>
    <row r="264" spans="1:13" ht="12" customHeight="1" x14ac:dyDescent="0.1">
      <c r="A264" s="20" t="s">
        <v>16</v>
      </c>
      <c r="B264" s="21" t="s">
        <v>714</v>
      </c>
      <c r="C264" s="46" t="s">
        <v>715</v>
      </c>
      <c r="D264" s="47"/>
      <c r="E264" s="47"/>
      <c r="F264" s="47"/>
      <c r="G264" s="48"/>
      <c r="H264" s="44" t="s">
        <v>318</v>
      </c>
      <c r="I264" s="45"/>
      <c r="J264" s="22"/>
      <c r="K264" s="42"/>
      <c r="L264" s="43"/>
      <c r="M264" s="23">
        <f>J264*H264</f>
        <v>0</v>
      </c>
    </row>
    <row r="265" spans="1:13" ht="12" customHeight="1" x14ac:dyDescent="0.1">
      <c r="A265" s="20" t="s">
        <v>16</v>
      </c>
      <c r="B265" s="21" t="s">
        <v>716</v>
      </c>
      <c r="C265" s="46" t="s">
        <v>717</v>
      </c>
      <c r="D265" s="47"/>
      <c r="E265" s="47"/>
      <c r="F265" s="47"/>
      <c r="G265" s="48"/>
      <c r="H265" s="44" t="s">
        <v>197</v>
      </c>
      <c r="I265" s="45"/>
      <c r="J265" s="22"/>
      <c r="K265" s="42"/>
      <c r="L265" s="43"/>
      <c r="M265" s="23">
        <f>J265*H265</f>
        <v>0</v>
      </c>
    </row>
    <row r="266" spans="1:13" ht="12" customHeight="1" x14ac:dyDescent="0.1">
      <c r="A266" s="20" t="s">
        <v>16</v>
      </c>
      <c r="B266" s="21" t="s">
        <v>718</v>
      </c>
      <c r="C266" s="46" t="s">
        <v>719</v>
      </c>
      <c r="D266" s="47"/>
      <c r="E266" s="47"/>
      <c r="F266" s="47"/>
      <c r="G266" s="48"/>
      <c r="H266" s="44" t="s">
        <v>318</v>
      </c>
      <c r="I266" s="45"/>
      <c r="J266" s="22"/>
      <c r="K266" s="42"/>
      <c r="L266" s="43"/>
      <c r="M266" s="23">
        <f>J266*H266</f>
        <v>0</v>
      </c>
    </row>
    <row r="267" spans="1:13" ht="12" customHeight="1" x14ac:dyDescent="0.1">
      <c r="A267" s="20" t="s">
        <v>16</v>
      </c>
      <c r="B267" s="21" t="s">
        <v>720</v>
      </c>
      <c r="C267" s="46" t="s">
        <v>721</v>
      </c>
      <c r="D267" s="47"/>
      <c r="E267" s="47"/>
      <c r="F267" s="47"/>
      <c r="G267" s="48"/>
      <c r="H267" s="44" t="s">
        <v>722</v>
      </c>
      <c r="I267" s="45"/>
      <c r="J267" s="22"/>
      <c r="K267" s="42"/>
      <c r="L267" s="43"/>
      <c r="M267" s="23">
        <f>J267*H267</f>
        <v>0</v>
      </c>
    </row>
    <row r="268" spans="1:13" ht="12" customHeight="1" x14ac:dyDescent="0.1">
      <c r="A268" s="20" t="s">
        <v>16</v>
      </c>
      <c r="B268" s="21" t="s">
        <v>723</v>
      </c>
      <c r="C268" s="46" t="s">
        <v>724</v>
      </c>
      <c r="D268" s="47"/>
      <c r="E268" s="47"/>
      <c r="F268" s="47"/>
      <c r="G268" s="48"/>
      <c r="H268" s="44" t="s">
        <v>725</v>
      </c>
      <c r="I268" s="45"/>
      <c r="J268" s="22"/>
      <c r="K268" s="42"/>
      <c r="L268" s="43"/>
      <c r="M268" s="23">
        <f>J268*H268</f>
        <v>0</v>
      </c>
    </row>
    <row r="269" spans="1:13" ht="12" customHeight="1" x14ac:dyDescent="0.1">
      <c r="A269" s="20" t="s">
        <v>16</v>
      </c>
      <c r="B269" s="21" t="s">
        <v>726</v>
      </c>
      <c r="C269" s="46" t="s">
        <v>727</v>
      </c>
      <c r="D269" s="47"/>
      <c r="E269" s="47"/>
      <c r="F269" s="47"/>
      <c r="G269" s="48"/>
      <c r="H269" s="44" t="s">
        <v>728</v>
      </c>
      <c r="I269" s="45"/>
      <c r="J269" s="22"/>
      <c r="K269" s="42"/>
      <c r="L269" s="43"/>
      <c r="M269" s="23">
        <f>J269*H269</f>
        <v>0</v>
      </c>
    </row>
    <row r="270" spans="1:13" ht="12" customHeight="1" x14ac:dyDescent="0.1">
      <c r="A270" s="20" t="s">
        <v>16</v>
      </c>
      <c r="B270" s="21" t="s">
        <v>729</v>
      </c>
      <c r="C270" s="46" t="s">
        <v>730</v>
      </c>
      <c r="D270" s="47"/>
      <c r="E270" s="47"/>
      <c r="F270" s="47"/>
      <c r="G270" s="48"/>
      <c r="H270" s="44" t="s">
        <v>731</v>
      </c>
      <c r="I270" s="45"/>
      <c r="J270" s="22"/>
      <c r="K270" s="42"/>
      <c r="L270" s="43"/>
      <c r="M270" s="23">
        <f>J270*H270</f>
        <v>0</v>
      </c>
    </row>
    <row r="271" spans="1:13" ht="12" customHeight="1" x14ac:dyDescent="0.1">
      <c r="A271" s="20" t="s">
        <v>16</v>
      </c>
      <c r="B271" s="21" t="s">
        <v>732</v>
      </c>
      <c r="C271" s="46" t="s">
        <v>733</v>
      </c>
      <c r="D271" s="47"/>
      <c r="E271" s="47"/>
      <c r="F271" s="47"/>
      <c r="G271" s="48"/>
      <c r="H271" s="44" t="s">
        <v>410</v>
      </c>
      <c r="I271" s="45"/>
      <c r="J271" s="22"/>
      <c r="K271" s="42"/>
      <c r="L271" s="43"/>
      <c r="M271" s="23">
        <f>J271*H271</f>
        <v>0</v>
      </c>
    </row>
    <row r="272" spans="1:13" ht="12" customHeight="1" x14ac:dyDescent="0.1">
      <c r="A272" s="20" t="s">
        <v>16</v>
      </c>
      <c r="B272" s="21" t="s">
        <v>734</v>
      </c>
      <c r="C272" s="46" t="s">
        <v>735</v>
      </c>
      <c r="D272" s="47"/>
      <c r="E272" s="47"/>
      <c r="F272" s="47"/>
      <c r="G272" s="48"/>
      <c r="H272" s="44" t="s">
        <v>736</v>
      </c>
      <c r="I272" s="45"/>
      <c r="J272" s="22"/>
      <c r="K272" s="42"/>
      <c r="L272" s="43"/>
      <c r="M272" s="23">
        <f>J272*H272</f>
        <v>0</v>
      </c>
    </row>
    <row r="273" spans="1:13" ht="12" customHeight="1" x14ac:dyDescent="0.1">
      <c r="A273" s="20" t="s">
        <v>16</v>
      </c>
      <c r="B273" s="21" t="s">
        <v>737</v>
      </c>
      <c r="C273" s="46" t="s">
        <v>738</v>
      </c>
      <c r="D273" s="47"/>
      <c r="E273" s="47"/>
      <c r="F273" s="47"/>
      <c r="G273" s="48"/>
      <c r="H273" s="44" t="s">
        <v>739</v>
      </c>
      <c r="I273" s="45"/>
      <c r="J273" s="22"/>
      <c r="K273" s="42"/>
      <c r="L273" s="43"/>
      <c r="M273" s="23">
        <f>J273*H273</f>
        <v>0</v>
      </c>
    </row>
    <row r="274" spans="1:13" ht="12" customHeight="1" x14ac:dyDescent="0.1">
      <c r="A274" s="20" t="s">
        <v>16</v>
      </c>
      <c r="B274" s="21" t="s">
        <v>740</v>
      </c>
      <c r="C274" s="46" t="s">
        <v>741</v>
      </c>
      <c r="D274" s="47"/>
      <c r="E274" s="47"/>
      <c r="F274" s="47"/>
      <c r="G274" s="48"/>
      <c r="H274" s="44" t="s">
        <v>742</v>
      </c>
      <c r="I274" s="45"/>
      <c r="J274" s="22"/>
      <c r="K274" s="42"/>
      <c r="L274" s="43"/>
      <c r="M274" s="23">
        <f>J274*H274</f>
        <v>0</v>
      </c>
    </row>
    <row r="275" spans="1:13" ht="12" customHeight="1" x14ac:dyDescent="0.1">
      <c r="A275" s="20" t="s">
        <v>16</v>
      </c>
      <c r="B275" s="21" t="s">
        <v>743</v>
      </c>
      <c r="C275" s="46" t="s">
        <v>744</v>
      </c>
      <c r="D275" s="47"/>
      <c r="E275" s="47"/>
      <c r="F275" s="47"/>
      <c r="G275" s="48"/>
      <c r="H275" s="44" t="s">
        <v>139</v>
      </c>
      <c r="I275" s="45"/>
      <c r="J275" s="22"/>
      <c r="K275" s="42"/>
      <c r="L275" s="43"/>
      <c r="M275" s="23">
        <f>J275*H275</f>
        <v>0</v>
      </c>
    </row>
    <row r="276" spans="1:13" ht="12" customHeight="1" x14ac:dyDescent="0.1">
      <c r="A276" s="20" t="s">
        <v>16</v>
      </c>
      <c r="B276" s="21" t="s">
        <v>745</v>
      </c>
      <c r="C276" s="46" t="s">
        <v>746</v>
      </c>
      <c r="D276" s="47"/>
      <c r="E276" s="47"/>
      <c r="F276" s="47"/>
      <c r="G276" s="48"/>
      <c r="H276" s="44" t="s">
        <v>747</v>
      </c>
      <c r="I276" s="45"/>
      <c r="J276" s="22"/>
      <c r="K276" s="42"/>
      <c r="L276" s="43"/>
      <c r="M276" s="23">
        <f>J276*H276</f>
        <v>0</v>
      </c>
    </row>
    <row r="277" spans="1:13" ht="12" customHeight="1" x14ac:dyDescent="0.1">
      <c r="A277" s="20" t="s">
        <v>16</v>
      </c>
      <c r="B277" s="21" t="s">
        <v>748</v>
      </c>
      <c r="C277" s="46" t="s">
        <v>749</v>
      </c>
      <c r="D277" s="47"/>
      <c r="E277" s="47"/>
      <c r="F277" s="47"/>
      <c r="G277" s="48"/>
      <c r="H277" s="44" t="s">
        <v>750</v>
      </c>
      <c r="I277" s="45"/>
      <c r="J277" s="22"/>
      <c r="K277" s="42"/>
      <c r="L277" s="43"/>
      <c r="M277" s="23">
        <f>J277*H277</f>
        <v>0</v>
      </c>
    </row>
    <row r="278" spans="1:13" ht="12" customHeight="1" x14ac:dyDescent="0.1">
      <c r="A278" s="20" t="s">
        <v>16</v>
      </c>
      <c r="B278" s="21" t="s">
        <v>751</v>
      </c>
      <c r="C278" s="46" t="s">
        <v>752</v>
      </c>
      <c r="D278" s="47"/>
      <c r="E278" s="47"/>
      <c r="F278" s="47"/>
      <c r="G278" s="48"/>
      <c r="H278" s="44" t="s">
        <v>753</v>
      </c>
      <c r="I278" s="45"/>
      <c r="J278" s="22"/>
      <c r="K278" s="42"/>
      <c r="L278" s="43"/>
      <c r="M278" s="23">
        <f>J278*H278</f>
        <v>0</v>
      </c>
    </row>
    <row r="279" spans="1:13" ht="12" customHeight="1" x14ac:dyDescent="0.1">
      <c r="A279" s="20" t="s">
        <v>16</v>
      </c>
      <c r="B279" s="21" t="s">
        <v>754</v>
      </c>
      <c r="C279" s="46" t="s">
        <v>755</v>
      </c>
      <c r="D279" s="47"/>
      <c r="E279" s="47"/>
      <c r="F279" s="47"/>
      <c r="G279" s="48"/>
      <c r="H279" s="44" t="s">
        <v>756</v>
      </c>
      <c r="I279" s="45"/>
      <c r="J279" s="22"/>
      <c r="K279" s="42"/>
      <c r="L279" s="43"/>
      <c r="M279" s="23">
        <f>J279*H279</f>
        <v>0</v>
      </c>
    </row>
    <row r="280" spans="1:13" ht="12" customHeight="1" x14ac:dyDescent="0.1">
      <c r="A280" s="20" t="s">
        <v>16</v>
      </c>
      <c r="B280" s="21" t="s">
        <v>757</v>
      </c>
      <c r="C280" s="46" t="s">
        <v>758</v>
      </c>
      <c r="D280" s="47"/>
      <c r="E280" s="47"/>
      <c r="F280" s="47"/>
      <c r="G280" s="48"/>
      <c r="H280" s="44" t="s">
        <v>759</v>
      </c>
      <c r="I280" s="45"/>
      <c r="J280" s="22"/>
      <c r="K280" s="42"/>
      <c r="L280" s="43"/>
      <c r="M280" s="23">
        <f>J280*H280</f>
        <v>0</v>
      </c>
    </row>
    <row r="281" spans="1:13" ht="12" customHeight="1" x14ac:dyDescent="0.1">
      <c r="A281" s="20" t="s">
        <v>16</v>
      </c>
      <c r="B281" s="21" t="s">
        <v>760</v>
      </c>
      <c r="C281" s="46" t="s">
        <v>761</v>
      </c>
      <c r="D281" s="47"/>
      <c r="E281" s="47"/>
      <c r="F281" s="47"/>
      <c r="G281" s="48"/>
      <c r="H281" s="44" t="s">
        <v>762</v>
      </c>
      <c r="I281" s="45"/>
      <c r="J281" s="22"/>
      <c r="K281" s="42"/>
      <c r="L281" s="43"/>
      <c r="M281" s="23">
        <f>J281*H281</f>
        <v>0</v>
      </c>
    </row>
    <row r="282" spans="1:13" ht="12" customHeight="1" x14ac:dyDescent="0.1">
      <c r="A282" s="20" t="s">
        <v>16</v>
      </c>
      <c r="B282" s="21" t="s">
        <v>763</v>
      </c>
      <c r="C282" s="46" t="s">
        <v>764</v>
      </c>
      <c r="D282" s="47"/>
      <c r="E282" s="47"/>
      <c r="F282" s="47"/>
      <c r="G282" s="48"/>
      <c r="H282" s="44" t="s">
        <v>676</v>
      </c>
      <c r="I282" s="45"/>
      <c r="J282" s="22"/>
      <c r="K282" s="42"/>
      <c r="L282" s="43"/>
      <c r="M282" s="23">
        <f>J282*H282</f>
        <v>0</v>
      </c>
    </row>
    <row r="283" spans="1:13" ht="12" customHeight="1" x14ac:dyDescent="0.1">
      <c r="A283" s="20" t="s">
        <v>16</v>
      </c>
      <c r="B283" s="21" t="s">
        <v>765</v>
      </c>
      <c r="C283" s="46" t="s">
        <v>766</v>
      </c>
      <c r="D283" s="47"/>
      <c r="E283" s="47"/>
      <c r="F283" s="47"/>
      <c r="G283" s="48"/>
      <c r="H283" s="44" t="s">
        <v>767</v>
      </c>
      <c r="I283" s="45"/>
      <c r="J283" s="22"/>
      <c r="K283" s="42"/>
      <c r="L283" s="43"/>
      <c r="M283" s="23">
        <f>J283*H283</f>
        <v>0</v>
      </c>
    </row>
    <row r="284" spans="1:13" ht="12" customHeight="1" x14ac:dyDescent="0.1">
      <c r="A284" s="20" t="s">
        <v>16</v>
      </c>
      <c r="B284" s="21" t="s">
        <v>768</v>
      </c>
      <c r="C284" s="46" t="s">
        <v>769</v>
      </c>
      <c r="D284" s="47"/>
      <c r="E284" s="47"/>
      <c r="F284" s="47"/>
      <c r="G284" s="48"/>
      <c r="H284" s="44" t="s">
        <v>633</v>
      </c>
      <c r="I284" s="45"/>
      <c r="J284" s="22"/>
      <c r="K284" s="42"/>
      <c r="L284" s="43"/>
      <c r="M284" s="23">
        <f>J284*H284</f>
        <v>0</v>
      </c>
    </row>
    <row r="285" spans="1:13" ht="12" customHeight="1" x14ac:dyDescent="0.1">
      <c r="A285" s="20" t="s">
        <v>16</v>
      </c>
      <c r="B285" s="21" t="s">
        <v>770</v>
      </c>
      <c r="C285" s="46" t="s">
        <v>771</v>
      </c>
      <c r="D285" s="47"/>
      <c r="E285" s="47"/>
      <c r="F285" s="47"/>
      <c r="G285" s="48"/>
      <c r="H285" s="44" t="s">
        <v>97</v>
      </c>
      <c r="I285" s="45"/>
      <c r="J285" s="22"/>
      <c r="K285" s="42"/>
      <c r="L285" s="43"/>
      <c r="M285" s="23">
        <f>J285*H285</f>
        <v>0</v>
      </c>
    </row>
    <row r="286" spans="1:13" ht="12" customHeight="1" x14ac:dyDescent="0.1">
      <c r="A286" s="20" t="s">
        <v>16</v>
      </c>
      <c r="B286" s="21" t="s">
        <v>772</v>
      </c>
      <c r="C286" s="46" t="s">
        <v>773</v>
      </c>
      <c r="D286" s="47"/>
      <c r="E286" s="47"/>
      <c r="F286" s="47"/>
      <c r="G286" s="48"/>
      <c r="H286" s="44" t="s">
        <v>774</v>
      </c>
      <c r="I286" s="45"/>
      <c r="J286" s="22"/>
      <c r="K286" s="42"/>
      <c r="L286" s="43"/>
      <c r="M286" s="23">
        <f>J286*H286</f>
        <v>0</v>
      </c>
    </row>
    <row r="287" spans="1:13" ht="12" customHeight="1" x14ac:dyDescent="0.1">
      <c r="A287" s="20" t="s">
        <v>16</v>
      </c>
      <c r="B287" s="21" t="s">
        <v>775</v>
      </c>
      <c r="C287" s="46" t="s">
        <v>776</v>
      </c>
      <c r="D287" s="47"/>
      <c r="E287" s="47"/>
      <c r="F287" s="47"/>
      <c r="G287" s="48"/>
      <c r="H287" s="44" t="s">
        <v>777</v>
      </c>
      <c r="I287" s="45"/>
      <c r="J287" s="22"/>
      <c r="K287" s="42"/>
      <c r="L287" s="43"/>
      <c r="M287" s="23">
        <f>J287*H287</f>
        <v>0</v>
      </c>
    </row>
    <row r="288" spans="1:13" ht="12" customHeight="1" x14ac:dyDescent="0.1">
      <c r="A288" s="20" t="s">
        <v>16</v>
      </c>
      <c r="B288" s="21" t="s">
        <v>778</v>
      </c>
      <c r="C288" s="46" t="s">
        <v>779</v>
      </c>
      <c r="D288" s="47"/>
      <c r="E288" s="47"/>
      <c r="F288" s="47"/>
      <c r="G288" s="48"/>
      <c r="H288" s="44" t="s">
        <v>777</v>
      </c>
      <c r="I288" s="45"/>
      <c r="J288" s="22"/>
      <c r="K288" s="42"/>
      <c r="L288" s="43"/>
      <c r="M288" s="23">
        <f>J288*H288</f>
        <v>0</v>
      </c>
    </row>
    <row r="289" spans="1:13" ht="12" customHeight="1" x14ac:dyDescent="0.1">
      <c r="A289" s="20" t="s">
        <v>16</v>
      </c>
      <c r="B289" s="21" t="s">
        <v>780</v>
      </c>
      <c r="C289" s="46" t="s">
        <v>781</v>
      </c>
      <c r="D289" s="47"/>
      <c r="E289" s="47"/>
      <c r="F289" s="47"/>
      <c r="G289" s="48"/>
      <c r="H289" s="44" t="s">
        <v>782</v>
      </c>
      <c r="I289" s="45"/>
      <c r="J289" s="22"/>
      <c r="K289" s="42"/>
      <c r="L289" s="43"/>
      <c r="M289" s="23">
        <f>J289*H289</f>
        <v>0</v>
      </c>
    </row>
    <row r="290" spans="1:13" ht="12" customHeight="1" x14ac:dyDescent="0.1">
      <c r="A290" s="20" t="s">
        <v>16</v>
      </c>
      <c r="B290" s="21" t="s">
        <v>783</v>
      </c>
      <c r="C290" s="46" t="s">
        <v>784</v>
      </c>
      <c r="D290" s="47"/>
      <c r="E290" s="47"/>
      <c r="F290" s="47"/>
      <c r="G290" s="48"/>
      <c r="H290" s="44" t="s">
        <v>785</v>
      </c>
      <c r="I290" s="45"/>
      <c r="J290" s="22"/>
      <c r="K290" s="42"/>
      <c r="L290" s="43"/>
      <c r="M290" s="23">
        <f>J290*H290</f>
        <v>0</v>
      </c>
    </row>
    <row r="291" spans="1:13" ht="12" customHeight="1" x14ac:dyDescent="0.1">
      <c r="A291" s="20" t="s">
        <v>16</v>
      </c>
      <c r="B291" s="21" t="s">
        <v>786</v>
      </c>
      <c r="C291" s="46" t="s">
        <v>787</v>
      </c>
      <c r="D291" s="47"/>
      <c r="E291" s="47"/>
      <c r="F291" s="47"/>
      <c r="G291" s="48"/>
      <c r="H291" s="44" t="s">
        <v>788</v>
      </c>
      <c r="I291" s="45"/>
      <c r="J291" s="22"/>
      <c r="K291" s="42"/>
      <c r="L291" s="43"/>
      <c r="M291" s="23">
        <f>J291*H291</f>
        <v>0</v>
      </c>
    </row>
    <row r="292" spans="1:13" ht="12" customHeight="1" x14ac:dyDescent="0.1">
      <c r="A292" s="20" t="s">
        <v>16</v>
      </c>
      <c r="B292" s="21" t="s">
        <v>789</v>
      </c>
      <c r="C292" s="46" t="s">
        <v>790</v>
      </c>
      <c r="D292" s="47"/>
      <c r="E292" s="47"/>
      <c r="F292" s="47"/>
      <c r="G292" s="48"/>
      <c r="H292" s="44" t="s">
        <v>791</v>
      </c>
      <c r="I292" s="45"/>
      <c r="J292" s="22"/>
      <c r="K292" s="42"/>
      <c r="L292" s="43"/>
      <c r="M292" s="23">
        <f>J292*H292</f>
        <v>0</v>
      </c>
    </row>
    <row r="293" spans="1:13" ht="12" customHeight="1" x14ac:dyDescent="0.1">
      <c r="A293" s="20" t="s">
        <v>16</v>
      </c>
      <c r="B293" s="21" t="s">
        <v>792</v>
      </c>
      <c r="C293" s="46" t="s">
        <v>793</v>
      </c>
      <c r="D293" s="47"/>
      <c r="E293" s="47"/>
      <c r="F293" s="47"/>
      <c r="G293" s="48"/>
      <c r="H293" s="44" t="s">
        <v>19</v>
      </c>
      <c r="I293" s="45"/>
      <c r="J293" s="22"/>
      <c r="K293" s="42"/>
      <c r="L293" s="43"/>
      <c r="M293" s="23">
        <f>J293*H293</f>
        <v>0</v>
      </c>
    </row>
    <row r="294" spans="1:13" ht="12" customHeight="1" x14ac:dyDescent="0.1">
      <c r="A294" s="20" t="s">
        <v>16</v>
      </c>
      <c r="B294" s="21" t="s">
        <v>794</v>
      </c>
      <c r="C294" s="46" t="s">
        <v>795</v>
      </c>
      <c r="D294" s="47"/>
      <c r="E294" s="47"/>
      <c r="F294" s="47"/>
      <c r="G294" s="48"/>
      <c r="H294" s="44" t="s">
        <v>796</v>
      </c>
      <c r="I294" s="45"/>
      <c r="J294" s="22"/>
      <c r="K294" s="42"/>
      <c r="L294" s="43"/>
      <c r="M294" s="23">
        <f>J294*H294</f>
        <v>0</v>
      </c>
    </row>
    <row r="295" spans="1:13" ht="12" customHeight="1" x14ac:dyDescent="0.1">
      <c r="A295" s="20" t="s">
        <v>16</v>
      </c>
      <c r="B295" s="21" t="s">
        <v>797</v>
      </c>
      <c r="C295" s="46" t="s">
        <v>798</v>
      </c>
      <c r="D295" s="47"/>
      <c r="E295" s="47"/>
      <c r="F295" s="47"/>
      <c r="G295" s="48"/>
      <c r="H295" s="44" t="s">
        <v>799</v>
      </c>
      <c r="I295" s="45"/>
      <c r="J295" s="22"/>
      <c r="K295" s="42"/>
      <c r="L295" s="43"/>
      <c r="M295" s="23">
        <f>J295*H295</f>
        <v>0</v>
      </c>
    </row>
    <row r="296" spans="1:13" ht="12" customHeight="1" x14ac:dyDescent="0.1">
      <c r="A296" s="20" t="s">
        <v>16</v>
      </c>
      <c r="B296" s="21" t="s">
        <v>800</v>
      </c>
      <c r="C296" s="46" t="s">
        <v>801</v>
      </c>
      <c r="D296" s="47"/>
      <c r="E296" s="47"/>
      <c r="F296" s="47"/>
      <c r="G296" s="48"/>
      <c r="H296" s="44" t="s">
        <v>802</v>
      </c>
      <c r="I296" s="45"/>
      <c r="J296" s="22"/>
      <c r="K296" s="42"/>
      <c r="L296" s="43"/>
      <c r="M296" s="23">
        <f>J296*H296</f>
        <v>0</v>
      </c>
    </row>
    <row r="297" spans="1:13" ht="12" customHeight="1" x14ac:dyDescent="0.1">
      <c r="A297" s="20" t="s">
        <v>16</v>
      </c>
      <c r="B297" s="21" t="s">
        <v>803</v>
      </c>
      <c r="C297" s="46" t="s">
        <v>804</v>
      </c>
      <c r="D297" s="47"/>
      <c r="E297" s="47"/>
      <c r="F297" s="47"/>
      <c r="G297" s="48"/>
      <c r="H297" s="44" t="s">
        <v>805</v>
      </c>
      <c r="I297" s="45"/>
      <c r="J297" s="22"/>
      <c r="K297" s="42"/>
      <c r="L297" s="43"/>
      <c r="M297" s="23">
        <f>J297*H297</f>
        <v>0</v>
      </c>
    </row>
    <row r="298" spans="1:13" ht="12" customHeight="1" x14ac:dyDescent="0.1">
      <c r="A298" s="20" t="s">
        <v>16</v>
      </c>
      <c r="B298" s="21" t="s">
        <v>806</v>
      </c>
      <c r="C298" s="46" t="s">
        <v>807</v>
      </c>
      <c r="D298" s="47"/>
      <c r="E298" s="47"/>
      <c r="F298" s="47"/>
      <c r="G298" s="48"/>
      <c r="H298" s="44" t="s">
        <v>808</v>
      </c>
      <c r="I298" s="45"/>
      <c r="J298" s="22"/>
      <c r="K298" s="42"/>
      <c r="L298" s="43"/>
      <c r="M298" s="23">
        <f>J298*H298</f>
        <v>0</v>
      </c>
    </row>
    <row r="299" spans="1:13" ht="12" customHeight="1" x14ac:dyDescent="0.1">
      <c r="A299" s="20" t="s">
        <v>16</v>
      </c>
      <c r="B299" s="21" t="s">
        <v>809</v>
      </c>
      <c r="C299" s="46" t="s">
        <v>810</v>
      </c>
      <c r="D299" s="47"/>
      <c r="E299" s="47"/>
      <c r="F299" s="47"/>
      <c r="G299" s="48"/>
      <c r="H299" s="44" t="s">
        <v>633</v>
      </c>
      <c r="I299" s="45"/>
      <c r="J299" s="22"/>
      <c r="K299" s="42"/>
      <c r="L299" s="43"/>
      <c r="M299" s="23">
        <f>J299*H299</f>
        <v>0</v>
      </c>
    </row>
    <row r="300" spans="1:13" ht="12" customHeight="1" x14ac:dyDescent="0.1">
      <c r="A300" s="20" t="s">
        <v>16</v>
      </c>
      <c r="B300" s="21" t="s">
        <v>811</v>
      </c>
      <c r="C300" s="46" t="s">
        <v>812</v>
      </c>
      <c r="D300" s="47"/>
      <c r="E300" s="47"/>
      <c r="F300" s="47"/>
      <c r="G300" s="48"/>
      <c r="H300" s="44" t="s">
        <v>813</v>
      </c>
      <c r="I300" s="45"/>
      <c r="J300" s="22"/>
      <c r="K300" s="42"/>
      <c r="L300" s="43"/>
      <c r="M300" s="23">
        <f>J300*H300</f>
        <v>0</v>
      </c>
    </row>
    <row r="301" spans="1:13" ht="12" customHeight="1" x14ac:dyDescent="0.1">
      <c r="A301" s="20" t="s">
        <v>16</v>
      </c>
      <c r="B301" s="21" t="s">
        <v>814</v>
      </c>
      <c r="C301" s="46" t="s">
        <v>815</v>
      </c>
      <c r="D301" s="47"/>
      <c r="E301" s="47"/>
      <c r="F301" s="47"/>
      <c r="G301" s="48"/>
      <c r="H301" s="44" t="s">
        <v>119</v>
      </c>
      <c r="I301" s="45"/>
      <c r="J301" s="22"/>
      <c r="K301" s="42"/>
      <c r="L301" s="43"/>
      <c r="M301" s="23">
        <f>J301*H301</f>
        <v>0</v>
      </c>
    </row>
    <row r="302" spans="1:13" ht="12" customHeight="1" x14ac:dyDescent="0.1">
      <c r="A302" s="20" t="s">
        <v>16</v>
      </c>
      <c r="B302" s="21" t="s">
        <v>816</v>
      </c>
      <c r="C302" s="46" t="s">
        <v>817</v>
      </c>
      <c r="D302" s="47"/>
      <c r="E302" s="47"/>
      <c r="F302" s="47"/>
      <c r="G302" s="48"/>
      <c r="H302" s="44" t="s">
        <v>818</v>
      </c>
      <c r="I302" s="45"/>
      <c r="J302" s="22"/>
      <c r="K302" s="42"/>
      <c r="L302" s="43"/>
      <c r="M302" s="23">
        <f>J302*H302</f>
        <v>0</v>
      </c>
    </row>
    <row r="303" spans="1:13" ht="12" customHeight="1" x14ac:dyDescent="0.1">
      <c r="A303" s="20" t="s">
        <v>16</v>
      </c>
      <c r="B303" s="21" t="s">
        <v>819</v>
      </c>
      <c r="C303" s="46" t="s">
        <v>820</v>
      </c>
      <c r="D303" s="47"/>
      <c r="E303" s="47"/>
      <c r="F303" s="47"/>
      <c r="G303" s="48"/>
      <c r="H303" s="44" t="s">
        <v>821</v>
      </c>
      <c r="I303" s="45"/>
      <c r="J303" s="22"/>
      <c r="K303" s="42"/>
      <c r="L303" s="43"/>
      <c r="M303" s="23">
        <f>J303*H303</f>
        <v>0</v>
      </c>
    </row>
    <row r="304" spans="1:13" ht="12" customHeight="1" x14ac:dyDescent="0.1">
      <c r="A304" s="20" t="s">
        <v>16</v>
      </c>
      <c r="B304" s="21" t="s">
        <v>822</v>
      </c>
      <c r="C304" s="46" t="s">
        <v>823</v>
      </c>
      <c r="D304" s="47"/>
      <c r="E304" s="47"/>
      <c r="F304" s="47"/>
      <c r="G304" s="48"/>
      <c r="H304" s="44" t="s">
        <v>824</v>
      </c>
      <c r="I304" s="45"/>
      <c r="J304" s="22"/>
      <c r="K304" s="42"/>
      <c r="L304" s="43"/>
      <c r="M304" s="23">
        <f>J304*H304</f>
        <v>0</v>
      </c>
    </row>
    <row r="305" spans="1:13" ht="12" customHeight="1" x14ac:dyDescent="0.1">
      <c r="A305" s="20" t="s">
        <v>16</v>
      </c>
      <c r="B305" s="21" t="s">
        <v>825</v>
      </c>
      <c r="C305" s="46" t="s">
        <v>826</v>
      </c>
      <c r="D305" s="47"/>
      <c r="E305" s="47"/>
      <c r="F305" s="47"/>
      <c r="G305" s="48"/>
      <c r="H305" s="44" t="s">
        <v>827</v>
      </c>
      <c r="I305" s="45"/>
      <c r="J305" s="22"/>
      <c r="K305" s="42"/>
      <c r="L305" s="43"/>
      <c r="M305" s="23">
        <f>J305*H305</f>
        <v>0</v>
      </c>
    </row>
    <row r="306" spans="1:13" ht="12" customHeight="1" x14ac:dyDescent="0.1">
      <c r="A306" s="20" t="s">
        <v>16</v>
      </c>
      <c r="B306" s="21" t="s">
        <v>828</v>
      </c>
      <c r="C306" s="46" t="s">
        <v>829</v>
      </c>
      <c r="D306" s="47"/>
      <c r="E306" s="47"/>
      <c r="F306" s="47"/>
      <c r="G306" s="48"/>
      <c r="H306" s="44" t="s">
        <v>830</v>
      </c>
      <c r="I306" s="45"/>
      <c r="J306" s="22"/>
      <c r="K306" s="42"/>
      <c r="L306" s="43"/>
      <c r="M306" s="23">
        <f>J306*H306</f>
        <v>0</v>
      </c>
    </row>
    <row r="307" spans="1:13" ht="12" customHeight="1" x14ac:dyDescent="0.1">
      <c r="A307" s="20" t="s">
        <v>16</v>
      </c>
      <c r="B307" s="21" t="s">
        <v>831</v>
      </c>
      <c r="C307" s="46" t="s">
        <v>832</v>
      </c>
      <c r="D307" s="47"/>
      <c r="E307" s="47"/>
      <c r="F307" s="47"/>
      <c r="G307" s="48"/>
      <c r="H307" s="44" t="s">
        <v>833</v>
      </c>
      <c r="I307" s="45"/>
      <c r="J307" s="22"/>
      <c r="K307" s="42"/>
      <c r="L307" s="43"/>
      <c r="M307" s="23">
        <f>J307*H307</f>
        <v>0</v>
      </c>
    </row>
    <row r="308" spans="1:13" ht="12" customHeight="1" x14ac:dyDescent="0.1">
      <c r="A308" s="20" t="s">
        <v>16</v>
      </c>
      <c r="B308" s="21" t="s">
        <v>834</v>
      </c>
      <c r="C308" s="46" t="s">
        <v>835</v>
      </c>
      <c r="D308" s="47"/>
      <c r="E308" s="47"/>
      <c r="F308" s="47"/>
      <c r="G308" s="48"/>
      <c r="H308" s="44" t="s">
        <v>836</v>
      </c>
      <c r="I308" s="45"/>
      <c r="J308" s="22"/>
      <c r="K308" s="42"/>
      <c r="L308" s="43"/>
      <c r="M308" s="23">
        <f>J308*H308</f>
        <v>0</v>
      </c>
    </row>
    <row r="309" spans="1:13" ht="12" customHeight="1" x14ac:dyDescent="0.1">
      <c r="A309" s="20" t="s">
        <v>16</v>
      </c>
      <c r="B309" s="21" t="s">
        <v>837</v>
      </c>
      <c r="C309" s="46" t="s">
        <v>838</v>
      </c>
      <c r="D309" s="47"/>
      <c r="E309" s="47"/>
      <c r="F309" s="47"/>
      <c r="G309" s="48"/>
      <c r="H309" s="44" t="s">
        <v>839</v>
      </c>
      <c r="I309" s="45"/>
      <c r="J309" s="22"/>
      <c r="K309" s="42"/>
      <c r="L309" s="43"/>
      <c r="M309" s="23">
        <f>J309*H309</f>
        <v>0</v>
      </c>
    </row>
    <row r="310" spans="1:13" ht="12" customHeight="1" x14ac:dyDescent="0.1">
      <c r="A310" s="20" t="s">
        <v>16</v>
      </c>
      <c r="B310" s="21" t="s">
        <v>840</v>
      </c>
      <c r="C310" s="46" t="s">
        <v>841</v>
      </c>
      <c r="D310" s="47"/>
      <c r="E310" s="47"/>
      <c r="F310" s="47"/>
      <c r="G310" s="48"/>
      <c r="H310" s="44" t="s">
        <v>624</v>
      </c>
      <c r="I310" s="45"/>
      <c r="J310" s="22"/>
      <c r="K310" s="42"/>
      <c r="L310" s="43"/>
      <c r="M310" s="23">
        <f>J310*H310</f>
        <v>0</v>
      </c>
    </row>
    <row r="311" spans="1:13" ht="12" customHeight="1" x14ac:dyDescent="0.1">
      <c r="A311" s="20" t="s">
        <v>16</v>
      </c>
      <c r="B311" s="21" t="s">
        <v>842</v>
      </c>
      <c r="C311" s="46" t="s">
        <v>843</v>
      </c>
      <c r="D311" s="47"/>
      <c r="E311" s="47"/>
      <c r="F311" s="47"/>
      <c r="G311" s="48"/>
      <c r="H311" s="44" t="s">
        <v>844</v>
      </c>
      <c r="I311" s="45"/>
      <c r="J311" s="22"/>
      <c r="K311" s="42"/>
      <c r="L311" s="43"/>
      <c r="M311" s="23">
        <f>J311*H311</f>
        <v>0</v>
      </c>
    </row>
    <row r="312" spans="1:13" ht="12" customHeight="1" x14ac:dyDescent="0.1">
      <c r="A312" s="20" t="s">
        <v>16</v>
      </c>
      <c r="B312" s="21" t="s">
        <v>845</v>
      </c>
      <c r="C312" s="46" t="s">
        <v>846</v>
      </c>
      <c r="D312" s="47"/>
      <c r="E312" s="47"/>
      <c r="F312" s="47"/>
      <c r="G312" s="48"/>
      <c r="H312" s="44" t="s">
        <v>847</v>
      </c>
      <c r="I312" s="45"/>
      <c r="J312" s="22"/>
      <c r="K312" s="42"/>
      <c r="L312" s="43"/>
      <c r="M312" s="23">
        <f>J312*H312</f>
        <v>0</v>
      </c>
    </row>
    <row r="313" spans="1:13" ht="12" customHeight="1" x14ac:dyDescent="0.1">
      <c r="A313" s="20" t="s">
        <v>16</v>
      </c>
      <c r="B313" s="21" t="s">
        <v>848</v>
      </c>
      <c r="C313" s="46" t="s">
        <v>849</v>
      </c>
      <c r="D313" s="47"/>
      <c r="E313" s="47"/>
      <c r="F313" s="47"/>
      <c r="G313" s="48"/>
      <c r="H313" s="44" t="s">
        <v>850</v>
      </c>
      <c r="I313" s="45"/>
      <c r="J313" s="22"/>
      <c r="K313" s="42"/>
      <c r="L313" s="43"/>
      <c r="M313" s="23">
        <f>J313*H313</f>
        <v>0</v>
      </c>
    </row>
    <row r="314" spans="1:13" ht="12" customHeight="1" x14ac:dyDescent="0.1">
      <c r="A314" s="20" t="s">
        <v>16</v>
      </c>
      <c r="B314" s="21" t="s">
        <v>851</v>
      </c>
      <c r="C314" s="46" t="s">
        <v>852</v>
      </c>
      <c r="D314" s="47"/>
      <c r="E314" s="47"/>
      <c r="F314" s="47"/>
      <c r="G314" s="48"/>
      <c r="H314" s="44" t="s">
        <v>853</v>
      </c>
      <c r="I314" s="45"/>
      <c r="J314" s="22"/>
      <c r="K314" s="42"/>
      <c r="L314" s="43"/>
      <c r="M314" s="23">
        <f>J314*H314</f>
        <v>0</v>
      </c>
    </row>
    <row r="315" spans="1:13" ht="12" customHeight="1" x14ac:dyDescent="0.1">
      <c r="A315" s="20" t="s">
        <v>16</v>
      </c>
      <c r="B315" s="21" t="s">
        <v>854</v>
      </c>
      <c r="C315" s="46" t="s">
        <v>855</v>
      </c>
      <c r="D315" s="47"/>
      <c r="E315" s="47"/>
      <c r="F315" s="47"/>
      <c r="G315" s="48"/>
      <c r="H315" s="44" t="s">
        <v>237</v>
      </c>
      <c r="I315" s="45"/>
      <c r="J315" s="22"/>
      <c r="K315" s="42"/>
      <c r="L315" s="43"/>
      <c r="M315" s="23">
        <f>J315*H315</f>
        <v>0</v>
      </c>
    </row>
    <row r="316" spans="1:13" ht="12" customHeight="1" x14ac:dyDescent="0.1">
      <c r="A316" s="20" t="s">
        <v>16</v>
      </c>
      <c r="B316" s="21" t="s">
        <v>856</v>
      </c>
      <c r="C316" s="46" t="s">
        <v>857</v>
      </c>
      <c r="D316" s="47"/>
      <c r="E316" s="47"/>
      <c r="F316" s="47"/>
      <c r="G316" s="48"/>
      <c r="H316" s="44" t="s">
        <v>160</v>
      </c>
      <c r="I316" s="45"/>
      <c r="J316" s="22"/>
      <c r="K316" s="42"/>
      <c r="L316" s="43"/>
      <c r="M316" s="23">
        <f>J316*H316</f>
        <v>0</v>
      </c>
    </row>
    <row r="317" spans="1:13" ht="12" customHeight="1" x14ac:dyDescent="0.1">
      <c r="A317" s="20" t="s">
        <v>16</v>
      </c>
      <c r="B317" s="21" t="s">
        <v>858</v>
      </c>
      <c r="C317" s="46" t="s">
        <v>859</v>
      </c>
      <c r="D317" s="47"/>
      <c r="E317" s="47"/>
      <c r="F317" s="47"/>
      <c r="G317" s="48"/>
      <c r="H317" s="44" t="s">
        <v>860</v>
      </c>
      <c r="I317" s="45"/>
      <c r="J317" s="22"/>
      <c r="K317" s="42"/>
      <c r="L317" s="43"/>
      <c r="M317" s="23">
        <f>J317*H317</f>
        <v>0</v>
      </c>
    </row>
    <row r="318" spans="1:13" ht="12" customHeight="1" x14ac:dyDescent="0.1">
      <c r="A318" s="20" t="s">
        <v>16</v>
      </c>
      <c r="B318" s="21" t="s">
        <v>861</v>
      </c>
      <c r="C318" s="46" t="s">
        <v>862</v>
      </c>
      <c r="D318" s="47"/>
      <c r="E318" s="47"/>
      <c r="F318" s="47"/>
      <c r="G318" s="48"/>
      <c r="H318" s="44" t="s">
        <v>863</v>
      </c>
      <c r="I318" s="45"/>
      <c r="J318" s="22"/>
      <c r="K318" s="42"/>
      <c r="L318" s="43"/>
      <c r="M318" s="23">
        <f>J318*H318</f>
        <v>0</v>
      </c>
    </row>
    <row r="319" spans="1:13" ht="12" customHeight="1" x14ac:dyDescent="0.1">
      <c r="A319" s="20" t="s">
        <v>16</v>
      </c>
      <c r="B319" s="21" t="s">
        <v>864</v>
      </c>
      <c r="C319" s="46" t="s">
        <v>865</v>
      </c>
      <c r="D319" s="47"/>
      <c r="E319" s="47"/>
      <c r="F319" s="47"/>
      <c r="G319" s="48"/>
      <c r="H319" s="44" t="s">
        <v>866</v>
      </c>
      <c r="I319" s="45"/>
      <c r="J319" s="22"/>
      <c r="K319" s="42"/>
      <c r="L319" s="43"/>
      <c r="M319" s="23">
        <f>J319*H319</f>
        <v>0</v>
      </c>
    </row>
    <row r="320" spans="1:13" ht="12" customHeight="1" x14ac:dyDescent="0.1">
      <c r="A320" s="20" t="s">
        <v>16</v>
      </c>
      <c r="B320" s="21" t="s">
        <v>867</v>
      </c>
      <c r="C320" s="46" t="s">
        <v>868</v>
      </c>
      <c r="D320" s="47"/>
      <c r="E320" s="47"/>
      <c r="F320" s="47"/>
      <c r="G320" s="48"/>
      <c r="H320" s="44" t="s">
        <v>869</v>
      </c>
      <c r="I320" s="45"/>
      <c r="J320" s="22"/>
      <c r="K320" s="42"/>
      <c r="L320" s="43"/>
      <c r="M320" s="23">
        <f>J320*H320</f>
        <v>0</v>
      </c>
    </row>
    <row r="321" spans="1:13" ht="12" customHeight="1" x14ac:dyDescent="0.1">
      <c r="A321" s="20" t="s">
        <v>16</v>
      </c>
      <c r="B321" s="21" t="s">
        <v>870</v>
      </c>
      <c r="C321" s="46" t="s">
        <v>871</v>
      </c>
      <c r="D321" s="47"/>
      <c r="E321" s="47"/>
      <c r="F321" s="47"/>
      <c r="G321" s="48"/>
      <c r="H321" s="44" t="s">
        <v>872</v>
      </c>
      <c r="I321" s="45"/>
      <c r="J321" s="22"/>
      <c r="K321" s="42"/>
      <c r="L321" s="43"/>
      <c r="M321" s="23">
        <f>J321*H321</f>
        <v>0</v>
      </c>
    </row>
    <row r="322" spans="1:13" ht="12" customHeight="1" x14ac:dyDescent="0.1">
      <c r="A322" s="20" t="s">
        <v>16</v>
      </c>
      <c r="B322" s="21" t="s">
        <v>873</v>
      </c>
      <c r="C322" s="46" t="s">
        <v>874</v>
      </c>
      <c r="D322" s="47"/>
      <c r="E322" s="47"/>
      <c r="F322" s="47"/>
      <c r="G322" s="48"/>
      <c r="H322" s="44" t="s">
        <v>875</v>
      </c>
      <c r="I322" s="45"/>
      <c r="J322" s="22"/>
      <c r="K322" s="42"/>
      <c r="L322" s="43"/>
      <c r="M322" s="23">
        <f>J322*H322</f>
        <v>0</v>
      </c>
    </row>
    <row r="323" spans="1:13" ht="12" customHeight="1" x14ac:dyDescent="0.1">
      <c r="A323" s="20" t="s">
        <v>16</v>
      </c>
      <c r="B323" s="21" t="s">
        <v>876</v>
      </c>
      <c r="C323" s="46" t="s">
        <v>877</v>
      </c>
      <c r="D323" s="47"/>
      <c r="E323" s="47"/>
      <c r="F323" s="47"/>
      <c r="G323" s="48"/>
      <c r="H323" s="44" t="s">
        <v>878</v>
      </c>
      <c r="I323" s="45"/>
      <c r="J323" s="22"/>
      <c r="K323" s="42"/>
      <c r="L323" s="43"/>
      <c r="M323" s="23">
        <f>J323*H323</f>
        <v>0</v>
      </c>
    </row>
    <row r="324" spans="1:13" ht="12" customHeight="1" x14ac:dyDescent="0.1">
      <c r="A324" s="20" t="s">
        <v>16</v>
      </c>
      <c r="B324" s="21" t="s">
        <v>879</v>
      </c>
      <c r="C324" s="46" t="s">
        <v>880</v>
      </c>
      <c r="D324" s="47"/>
      <c r="E324" s="47"/>
      <c r="F324" s="47"/>
      <c r="G324" s="48"/>
      <c r="H324" s="44" t="s">
        <v>881</v>
      </c>
      <c r="I324" s="45"/>
      <c r="J324" s="22"/>
      <c r="K324" s="42"/>
      <c r="L324" s="43"/>
      <c r="M324" s="23">
        <f>J324*H324</f>
        <v>0</v>
      </c>
    </row>
    <row r="325" spans="1:13" ht="12" customHeight="1" x14ac:dyDescent="0.1">
      <c r="A325" s="20" t="s">
        <v>16</v>
      </c>
      <c r="B325" s="21" t="s">
        <v>882</v>
      </c>
      <c r="C325" s="46" t="s">
        <v>883</v>
      </c>
      <c r="D325" s="47"/>
      <c r="E325" s="47"/>
      <c r="F325" s="47"/>
      <c r="G325" s="48"/>
      <c r="H325" s="44" t="s">
        <v>884</v>
      </c>
      <c r="I325" s="45"/>
      <c r="J325" s="22"/>
      <c r="K325" s="42"/>
      <c r="L325" s="43"/>
      <c r="M325" s="23">
        <f>J325*H325</f>
        <v>0</v>
      </c>
    </row>
    <row r="326" spans="1:13" ht="12" customHeight="1" x14ac:dyDescent="0.1">
      <c r="A326" s="20" t="s">
        <v>16</v>
      </c>
      <c r="B326" s="21" t="s">
        <v>885</v>
      </c>
      <c r="C326" s="46" t="s">
        <v>886</v>
      </c>
      <c r="D326" s="47"/>
      <c r="E326" s="47"/>
      <c r="F326" s="47"/>
      <c r="G326" s="48"/>
      <c r="H326" s="44" t="s">
        <v>540</v>
      </c>
      <c r="I326" s="45"/>
      <c r="J326" s="22"/>
      <c r="K326" s="42"/>
      <c r="L326" s="43"/>
      <c r="M326" s="23">
        <f>J326*H326</f>
        <v>0</v>
      </c>
    </row>
    <row r="327" spans="1:13" ht="12" customHeight="1" x14ac:dyDescent="0.1">
      <c r="A327" s="20" t="s">
        <v>16</v>
      </c>
      <c r="B327" s="21" t="s">
        <v>887</v>
      </c>
      <c r="C327" s="46" t="s">
        <v>888</v>
      </c>
      <c r="D327" s="47"/>
      <c r="E327" s="47"/>
      <c r="F327" s="47"/>
      <c r="G327" s="48"/>
      <c r="H327" s="44" t="s">
        <v>889</v>
      </c>
      <c r="I327" s="45"/>
      <c r="J327" s="22"/>
      <c r="K327" s="42"/>
      <c r="L327" s="43"/>
      <c r="M327" s="23">
        <f>J327*H327</f>
        <v>0</v>
      </c>
    </row>
    <row r="328" spans="1:13" ht="12" customHeight="1" x14ac:dyDescent="0.1">
      <c r="A328" s="20" t="s">
        <v>16</v>
      </c>
      <c r="B328" s="21" t="s">
        <v>887</v>
      </c>
      <c r="C328" s="46" t="s">
        <v>888</v>
      </c>
      <c r="D328" s="47"/>
      <c r="E328" s="47"/>
      <c r="F328" s="47"/>
      <c r="G328" s="48"/>
      <c r="H328" s="44" t="s">
        <v>889</v>
      </c>
      <c r="I328" s="45"/>
      <c r="J328" s="22"/>
      <c r="K328" s="42"/>
      <c r="L328" s="43"/>
      <c r="M328" s="23">
        <f>J328*H328</f>
        <v>0</v>
      </c>
    </row>
    <row r="329" spans="1:13" ht="12" customHeight="1" x14ac:dyDescent="0.1">
      <c r="A329" s="20" t="s">
        <v>16</v>
      </c>
      <c r="B329" s="21" t="s">
        <v>890</v>
      </c>
      <c r="C329" s="46" t="s">
        <v>891</v>
      </c>
      <c r="D329" s="47"/>
      <c r="E329" s="47"/>
      <c r="F329" s="47"/>
      <c r="G329" s="48"/>
      <c r="H329" s="44" t="s">
        <v>892</v>
      </c>
      <c r="I329" s="45"/>
      <c r="J329" s="22"/>
      <c r="K329" s="42"/>
      <c r="L329" s="43"/>
      <c r="M329" s="23">
        <f>J329*H329</f>
        <v>0</v>
      </c>
    </row>
    <row r="330" spans="1:13" ht="12" customHeight="1" x14ac:dyDescent="0.1">
      <c r="A330" s="20" t="s">
        <v>16</v>
      </c>
      <c r="B330" s="21" t="s">
        <v>893</v>
      </c>
      <c r="C330" s="46" t="s">
        <v>894</v>
      </c>
      <c r="D330" s="47"/>
      <c r="E330" s="47"/>
      <c r="F330" s="47"/>
      <c r="G330" s="48"/>
      <c r="H330" s="44" t="s">
        <v>895</v>
      </c>
      <c r="I330" s="45"/>
      <c r="J330" s="22"/>
      <c r="K330" s="42"/>
      <c r="L330" s="43"/>
      <c r="M330" s="23">
        <f>J330*H330</f>
        <v>0</v>
      </c>
    </row>
    <row r="331" spans="1:13" ht="12" customHeight="1" x14ac:dyDescent="0.1">
      <c r="A331" s="20" t="s">
        <v>16</v>
      </c>
      <c r="B331" s="21" t="s">
        <v>896</v>
      </c>
      <c r="C331" s="46" t="s">
        <v>897</v>
      </c>
      <c r="D331" s="47"/>
      <c r="E331" s="47"/>
      <c r="F331" s="47"/>
      <c r="G331" s="48"/>
      <c r="H331" s="44" t="s">
        <v>898</v>
      </c>
      <c r="I331" s="45"/>
      <c r="J331" s="22"/>
      <c r="K331" s="42"/>
      <c r="L331" s="43"/>
      <c r="M331" s="23">
        <f>J331*H331</f>
        <v>0</v>
      </c>
    </row>
    <row r="332" spans="1:13" ht="12" customHeight="1" x14ac:dyDescent="0.1">
      <c r="A332" s="20" t="s">
        <v>16</v>
      </c>
      <c r="B332" s="21" t="s">
        <v>899</v>
      </c>
      <c r="C332" s="46" t="s">
        <v>900</v>
      </c>
      <c r="D332" s="47"/>
      <c r="E332" s="47"/>
      <c r="F332" s="47"/>
      <c r="G332" s="48"/>
      <c r="H332" s="44" t="s">
        <v>901</v>
      </c>
      <c r="I332" s="45"/>
      <c r="J332" s="22"/>
      <c r="K332" s="42"/>
      <c r="L332" s="43"/>
      <c r="M332" s="23">
        <f>J332*H332</f>
        <v>0</v>
      </c>
    </row>
    <row r="333" spans="1:13" ht="12" customHeight="1" x14ac:dyDescent="0.1">
      <c r="A333" s="20" t="s">
        <v>16</v>
      </c>
      <c r="B333" s="21" t="s">
        <v>902</v>
      </c>
      <c r="C333" s="46" t="s">
        <v>903</v>
      </c>
      <c r="D333" s="47"/>
      <c r="E333" s="47"/>
      <c r="F333" s="47"/>
      <c r="G333" s="48"/>
      <c r="H333" s="44" t="s">
        <v>904</v>
      </c>
      <c r="I333" s="45"/>
      <c r="J333" s="22"/>
      <c r="K333" s="42"/>
      <c r="L333" s="43"/>
      <c r="M333" s="23">
        <f>J333*H333</f>
        <v>0</v>
      </c>
    </row>
    <row r="334" spans="1:13" ht="12" customHeight="1" x14ac:dyDescent="0.1">
      <c r="A334" s="20" t="s">
        <v>16</v>
      </c>
      <c r="B334" s="21" t="s">
        <v>905</v>
      </c>
      <c r="C334" s="46" t="s">
        <v>906</v>
      </c>
      <c r="D334" s="47"/>
      <c r="E334" s="47"/>
      <c r="F334" s="47"/>
      <c r="G334" s="48"/>
      <c r="H334" s="44" t="s">
        <v>907</v>
      </c>
      <c r="I334" s="45"/>
      <c r="J334" s="22"/>
      <c r="K334" s="42"/>
      <c r="L334" s="43"/>
      <c r="M334" s="23">
        <f>J334*H334</f>
        <v>0</v>
      </c>
    </row>
    <row r="335" spans="1:13" ht="12" customHeight="1" x14ac:dyDescent="0.1">
      <c r="A335" s="20" t="s">
        <v>16</v>
      </c>
      <c r="B335" s="21" t="s">
        <v>908</v>
      </c>
      <c r="C335" s="46" t="s">
        <v>909</v>
      </c>
      <c r="D335" s="47"/>
      <c r="E335" s="47"/>
      <c r="F335" s="47"/>
      <c r="G335" s="48"/>
      <c r="H335" s="44" t="s">
        <v>369</v>
      </c>
      <c r="I335" s="45"/>
      <c r="J335" s="22"/>
      <c r="K335" s="42"/>
      <c r="L335" s="43"/>
      <c r="M335" s="23">
        <f>J335*H335</f>
        <v>0</v>
      </c>
    </row>
    <row r="336" spans="1:13" ht="12" customHeight="1" x14ac:dyDescent="0.1">
      <c r="A336" s="20" t="s">
        <v>16</v>
      </c>
      <c r="B336" s="21" t="s">
        <v>910</v>
      </c>
      <c r="C336" s="46" t="s">
        <v>911</v>
      </c>
      <c r="D336" s="47"/>
      <c r="E336" s="47"/>
      <c r="F336" s="47"/>
      <c r="G336" s="48"/>
      <c r="H336" s="44" t="s">
        <v>796</v>
      </c>
      <c r="I336" s="45"/>
      <c r="J336" s="22"/>
      <c r="K336" s="42"/>
      <c r="L336" s="43"/>
      <c r="M336" s="23">
        <f>J336*H336</f>
        <v>0</v>
      </c>
    </row>
    <row r="337" spans="1:13" ht="12" customHeight="1" x14ac:dyDescent="0.1">
      <c r="A337" s="20" t="s">
        <v>16</v>
      </c>
      <c r="B337" s="21" t="s">
        <v>912</v>
      </c>
      <c r="C337" s="46" t="s">
        <v>913</v>
      </c>
      <c r="D337" s="47"/>
      <c r="E337" s="47"/>
      <c r="F337" s="47"/>
      <c r="G337" s="48"/>
      <c r="H337" s="44" t="s">
        <v>777</v>
      </c>
      <c r="I337" s="45"/>
      <c r="J337" s="22"/>
      <c r="K337" s="42"/>
      <c r="L337" s="43"/>
      <c r="M337" s="23">
        <f>J337*H337</f>
        <v>0</v>
      </c>
    </row>
    <row r="338" spans="1:13" ht="12" customHeight="1" x14ac:dyDescent="0.1">
      <c r="A338" s="20" t="s">
        <v>16</v>
      </c>
      <c r="B338" s="21" t="s">
        <v>914</v>
      </c>
      <c r="C338" s="46" t="s">
        <v>915</v>
      </c>
      <c r="D338" s="47"/>
      <c r="E338" s="47"/>
      <c r="F338" s="47"/>
      <c r="G338" s="48"/>
      <c r="H338" s="44" t="s">
        <v>916</v>
      </c>
      <c r="I338" s="45"/>
      <c r="J338" s="22"/>
      <c r="K338" s="42"/>
      <c r="L338" s="43"/>
      <c r="M338" s="23">
        <f>J338*H338</f>
        <v>0</v>
      </c>
    </row>
    <row r="339" spans="1:13" ht="12" customHeight="1" x14ac:dyDescent="0.1">
      <c r="A339" s="20" t="s">
        <v>16</v>
      </c>
      <c r="B339" s="21" t="s">
        <v>917</v>
      </c>
      <c r="C339" s="46" t="s">
        <v>918</v>
      </c>
      <c r="D339" s="47"/>
      <c r="E339" s="47"/>
      <c r="F339" s="47"/>
      <c r="G339" s="48"/>
      <c r="H339" s="44" t="s">
        <v>919</v>
      </c>
      <c r="I339" s="45"/>
      <c r="J339" s="22"/>
      <c r="K339" s="42"/>
      <c r="L339" s="43"/>
      <c r="M339" s="23">
        <f>J339*H339</f>
        <v>0</v>
      </c>
    </row>
    <row r="340" spans="1:13" ht="12" customHeight="1" x14ac:dyDescent="0.1">
      <c r="A340" s="20" t="s">
        <v>16</v>
      </c>
      <c r="B340" s="21" t="s">
        <v>920</v>
      </c>
      <c r="C340" s="46" t="s">
        <v>921</v>
      </c>
      <c r="D340" s="47"/>
      <c r="E340" s="47"/>
      <c r="F340" s="47"/>
      <c r="G340" s="48"/>
      <c r="H340" s="44" t="s">
        <v>922</v>
      </c>
      <c r="I340" s="45"/>
      <c r="J340" s="22"/>
      <c r="K340" s="42"/>
      <c r="L340" s="43"/>
      <c r="M340" s="23">
        <f>J340*H340</f>
        <v>0</v>
      </c>
    </row>
    <row r="341" spans="1:13" ht="12" customHeight="1" x14ac:dyDescent="0.1">
      <c r="A341" s="20" t="s">
        <v>16</v>
      </c>
      <c r="B341" s="21" t="s">
        <v>923</v>
      </c>
      <c r="C341" s="46" t="s">
        <v>924</v>
      </c>
      <c r="D341" s="47"/>
      <c r="E341" s="47"/>
      <c r="F341" s="47"/>
      <c r="G341" s="48"/>
      <c r="H341" s="44" t="s">
        <v>774</v>
      </c>
      <c r="I341" s="45"/>
      <c r="J341" s="22"/>
      <c r="K341" s="42"/>
      <c r="L341" s="43"/>
      <c r="M341" s="23">
        <f>J341*H341</f>
        <v>0</v>
      </c>
    </row>
    <row r="342" spans="1:13" ht="12" customHeight="1" x14ac:dyDescent="0.1">
      <c r="A342" s="20" t="s">
        <v>16</v>
      </c>
      <c r="B342" s="21" t="s">
        <v>925</v>
      </c>
      <c r="C342" s="46" t="s">
        <v>926</v>
      </c>
      <c r="D342" s="47"/>
      <c r="E342" s="47"/>
      <c r="F342" s="47"/>
      <c r="G342" s="48"/>
      <c r="H342" s="44" t="s">
        <v>927</v>
      </c>
      <c r="I342" s="45"/>
      <c r="J342" s="22"/>
      <c r="K342" s="42"/>
      <c r="L342" s="43"/>
      <c r="M342" s="23">
        <f>J342*H342</f>
        <v>0</v>
      </c>
    </row>
    <row r="343" spans="1:13" ht="12" customHeight="1" x14ac:dyDescent="0.1">
      <c r="A343" s="20" t="s">
        <v>16</v>
      </c>
      <c r="B343" s="21" t="s">
        <v>928</v>
      </c>
      <c r="C343" s="46" t="s">
        <v>929</v>
      </c>
      <c r="D343" s="47"/>
      <c r="E343" s="47"/>
      <c r="F343" s="47"/>
      <c r="G343" s="48"/>
      <c r="H343" s="44" t="s">
        <v>930</v>
      </c>
      <c r="I343" s="45"/>
      <c r="J343" s="22"/>
      <c r="K343" s="42"/>
      <c r="L343" s="43"/>
      <c r="M343" s="23">
        <f>J343*H343</f>
        <v>0</v>
      </c>
    </row>
    <row r="344" spans="1:13" ht="12" customHeight="1" x14ac:dyDescent="0.1">
      <c r="A344" s="20" t="s">
        <v>16</v>
      </c>
      <c r="B344" s="21" t="s">
        <v>931</v>
      </c>
      <c r="C344" s="46" t="s">
        <v>932</v>
      </c>
      <c r="D344" s="47"/>
      <c r="E344" s="47"/>
      <c r="F344" s="47"/>
      <c r="G344" s="48"/>
      <c r="H344" s="44" t="s">
        <v>933</v>
      </c>
      <c r="I344" s="45"/>
      <c r="J344" s="22"/>
      <c r="K344" s="42"/>
      <c r="L344" s="43"/>
      <c r="M344" s="23">
        <f>J344*H344</f>
        <v>0</v>
      </c>
    </row>
    <row r="345" spans="1:13" ht="12" customHeight="1" x14ac:dyDescent="0.1">
      <c r="A345" s="20" t="s">
        <v>16</v>
      </c>
      <c r="B345" s="21" t="s">
        <v>934</v>
      </c>
      <c r="C345" s="46" t="s">
        <v>935</v>
      </c>
      <c r="D345" s="47"/>
      <c r="E345" s="47"/>
      <c r="F345" s="47"/>
      <c r="G345" s="48"/>
      <c r="H345" s="44" t="s">
        <v>936</v>
      </c>
      <c r="I345" s="45"/>
      <c r="J345" s="22"/>
      <c r="K345" s="42"/>
      <c r="L345" s="43"/>
      <c r="M345" s="23">
        <f>J345*H345</f>
        <v>0</v>
      </c>
    </row>
    <row r="346" spans="1:13" ht="12" customHeight="1" x14ac:dyDescent="0.1">
      <c r="A346" s="20" t="s">
        <v>16</v>
      </c>
      <c r="B346" s="21" t="s">
        <v>937</v>
      </c>
      <c r="C346" s="46" t="s">
        <v>938</v>
      </c>
      <c r="D346" s="47"/>
      <c r="E346" s="47"/>
      <c r="F346" s="47"/>
      <c r="G346" s="48"/>
      <c r="H346" s="44" t="s">
        <v>939</v>
      </c>
      <c r="I346" s="45"/>
      <c r="J346" s="22"/>
      <c r="K346" s="42"/>
      <c r="L346" s="43"/>
      <c r="M346" s="23">
        <f>J346*H346</f>
        <v>0</v>
      </c>
    </row>
    <row r="347" spans="1:13" ht="12" customHeight="1" x14ac:dyDescent="0.1">
      <c r="A347" s="20" t="s">
        <v>16</v>
      </c>
      <c r="B347" s="21" t="s">
        <v>940</v>
      </c>
      <c r="C347" s="46" t="s">
        <v>941</v>
      </c>
      <c r="D347" s="47"/>
      <c r="E347" s="47"/>
      <c r="F347" s="47"/>
      <c r="G347" s="48"/>
      <c r="H347" s="44" t="s">
        <v>813</v>
      </c>
      <c r="I347" s="45"/>
      <c r="J347" s="22"/>
      <c r="K347" s="42"/>
      <c r="L347" s="43"/>
      <c r="M347" s="23">
        <f>J347*H347</f>
        <v>0</v>
      </c>
    </row>
    <row r="348" spans="1:13" ht="12" customHeight="1" x14ac:dyDescent="0.1">
      <c r="A348" s="20" t="s">
        <v>16</v>
      </c>
      <c r="B348" s="21" t="s">
        <v>942</v>
      </c>
      <c r="C348" s="46" t="s">
        <v>943</v>
      </c>
      <c r="D348" s="47"/>
      <c r="E348" s="47"/>
      <c r="F348" s="47"/>
      <c r="G348" s="48"/>
      <c r="H348" s="44" t="s">
        <v>944</v>
      </c>
      <c r="I348" s="45"/>
      <c r="J348" s="22"/>
      <c r="K348" s="42"/>
      <c r="L348" s="43"/>
      <c r="M348" s="23">
        <f>J348*H348</f>
        <v>0</v>
      </c>
    </row>
    <row r="349" spans="1:13" ht="12" customHeight="1" x14ac:dyDescent="0.1">
      <c r="A349" s="20" t="s">
        <v>16</v>
      </c>
      <c r="B349" s="21" t="s">
        <v>945</v>
      </c>
      <c r="C349" s="46" t="s">
        <v>946</v>
      </c>
      <c r="D349" s="47"/>
      <c r="E349" s="47"/>
      <c r="F349" s="47"/>
      <c r="G349" s="48"/>
      <c r="H349" s="44" t="s">
        <v>728</v>
      </c>
      <c r="I349" s="45"/>
      <c r="J349" s="22"/>
      <c r="K349" s="42"/>
      <c r="L349" s="43"/>
      <c r="M349" s="23">
        <f>J349*H349</f>
        <v>0</v>
      </c>
    </row>
    <row r="350" spans="1:13" ht="12" customHeight="1" x14ac:dyDescent="0.1">
      <c r="A350" s="20" t="s">
        <v>16</v>
      </c>
      <c r="B350" s="21" t="s">
        <v>947</v>
      </c>
      <c r="C350" s="46" t="s">
        <v>948</v>
      </c>
      <c r="D350" s="47"/>
      <c r="E350" s="47"/>
      <c r="F350" s="47"/>
      <c r="G350" s="48"/>
      <c r="H350" s="44" t="s">
        <v>949</v>
      </c>
      <c r="I350" s="45"/>
      <c r="J350" s="22"/>
      <c r="K350" s="42"/>
      <c r="L350" s="43"/>
      <c r="M350" s="23">
        <f>J350*H350</f>
        <v>0</v>
      </c>
    </row>
    <row r="351" spans="1:13" ht="12" customHeight="1" x14ac:dyDescent="0.1">
      <c r="A351" s="20" t="s">
        <v>16</v>
      </c>
      <c r="B351" s="21" t="s">
        <v>950</v>
      </c>
      <c r="C351" s="46" t="s">
        <v>951</v>
      </c>
      <c r="D351" s="47"/>
      <c r="E351" s="47"/>
      <c r="F351" s="47"/>
      <c r="G351" s="48"/>
      <c r="H351" s="44" t="s">
        <v>952</v>
      </c>
      <c r="I351" s="45"/>
      <c r="J351" s="22"/>
      <c r="K351" s="42"/>
      <c r="L351" s="43"/>
      <c r="M351" s="23">
        <f>J351*H351</f>
        <v>0</v>
      </c>
    </row>
    <row r="352" spans="1:13" ht="12" customHeight="1" x14ac:dyDescent="0.1">
      <c r="A352" s="20" t="s">
        <v>16</v>
      </c>
      <c r="B352" s="21" t="s">
        <v>953</v>
      </c>
      <c r="C352" s="46" t="s">
        <v>954</v>
      </c>
      <c r="D352" s="47"/>
      <c r="E352" s="47"/>
      <c r="F352" s="47"/>
      <c r="G352" s="48"/>
      <c r="H352" s="44" t="s">
        <v>955</v>
      </c>
      <c r="I352" s="45"/>
      <c r="J352" s="22"/>
      <c r="K352" s="42"/>
      <c r="L352" s="43"/>
      <c r="M352" s="23">
        <f>J352*H352</f>
        <v>0</v>
      </c>
    </row>
    <row r="353" spans="1:13" ht="12" customHeight="1" x14ac:dyDescent="0.1">
      <c r="A353" s="20" t="s">
        <v>16</v>
      </c>
      <c r="B353" s="21" t="s">
        <v>956</v>
      </c>
      <c r="C353" s="46" t="s">
        <v>957</v>
      </c>
      <c r="D353" s="47"/>
      <c r="E353" s="47"/>
      <c r="F353" s="47"/>
      <c r="G353" s="48"/>
      <c r="H353" s="44" t="s">
        <v>958</v>
      </c>
      <c r="I353" s="45"/>
      <c r="J353" s="22"/>
      <c r="K353" s="42"/>
      <c r="L353" s="43"/>
      <c r="M353" s="23">
        <f>J353*H353</f>
        <v>0</v>
      </c>
    </row>
    <row r="354" spans="1:13" ht="12" customHeight="1" x14ac:dyDescent="0.1">
      <c r="A354" s="20" t="s">
        <v>16</v>
      </c>
      <c r="B354" s="21" t="s">
        <v>959</v>
      </c>
      <c r="C354" s="46" t="s">
        <v>960</v>
      </c>
      <c r="D354" s="47"/>
      <c r="E354" s="47"/>
      <c r="F354" s="47"/>
      <c r="G354" s="48"/>
      <c r="H354" s="44" t="s">
        <v>961</v>
      </c>
      <c r="I354" s="45"/>
      <c r="J354" s="22"/>
      <c r="K354" s="42"/>
      <c r="L354" s="43"/>
      <c r="M354" s="23">
        <f>J354*H354</f>
        <v>0</v>
      </c>
    </row>
    <row r="355" spans="1:13" ht="12" customHeight="1" x14ac:dyDescent="0.1">
      <c r="A355" s="20" t="s">
        <v>16</v>
      </c>
      <c r="B355" s="21" t="s">
        <v>962</v>
      </c>
      <c r="C355" s="46" t="s">
        <v>963</v>
      </c>
      <c r="D355" s="47"/>
      <c r="E355" s="47"/>
      <c r="F355" s="47"/>
      <c r="G355" s="48"/>
      <c r="H355" s="44" t="s">
        <v>964</v>
      </c>
      <c r="I355" s="45"/>
      <c r="J355" s="22"/>
      <c r="K355" s="42"/>
      <c r="L355" s="43"/>
      <c r="M355" s="23">
        <f>J355*H355</f>
        <v>0</v>
      </c>
    </row>
    <row r="356" spans="1:13" ht="12" customHeight="1" x14ac:dyDescent="0.1">
      <c r="A356" s="20" t="s">
        <v>16</v>
      </c>
      <c r="B356" s="21" t="s">
        <v>965</v>
      </c>
      <c r="C356" s="46" t="s">
        <v>966</v>
      </c>
      <c r="D356" s="47"/>
      <c r="E356" s="47"/>
      <c r="F356" s="47"/>
      <c r="G356" s="48"/>
      <c r="H356" s="44" t="s">
        <v>967</v>
      </c>
      <c r="I356" s="45"/>
      <c r="J356" s="22"/>
      <c r="K356" s="42"/>
      <c r="L356" s="43"/>
      <c r="M356" s="23">
        <f>J356*H356</f>
        <v>0</v>
      </c>
    </row>
    <row r="357" spans="1:13" ht="12" customHeight="1" x14ac:dyDescent="0.1">
      <c r="A357" s="20" t="s">
        <v>16</v>
      </c>
      <c r="B357" s="21" t="s">
        <v>968</v>
      </c>
      <c r="C357" s="46" t="s">
        <v>969</v>
      </c>
      <c r="D357" s="47"/>
      <c r="E357" s="47"/>
      <c r="F357" s="47"/>
      <c r="G357" s="48"/>
      <c r="H357" s="44" t="s">
        <v>970</v>
      </c>
      <c r="I357" s="45"/>
      <c r="J357" s="22"/>
      <c r="K357" s="42"/>
      <c r="L357" s="43"/>
      <c r="M357" s="23">
        <f>J357*H357</f>
        <v>0</v>
      </c>
    </row>
    <row r="358" spans="1:13" ht="12" customHeight="1" x14ac:dyDescent="0.1">
      <c r="A358" s="20" t="s">
        <v>16</v>
      </c>
      <c r="B358" s="21" t="s">
        <v>968</v>
      </c>
      <c r="C358" s="46" t="s">
        <v>969</v>
      </c>
      <c r="D358" s="47"/>
      <c r="E358" s="47"/>
      <c r="F358" s="47"/>
      <c r="G358" s="48"/>
      <c r="H358" s="44" t="s">
        <v>971</v>
      </c>
      <c r="I358" s="45"/>
      <c r="J358" s="22"/>
      <c r="K358" s="42"/>
      <c r="L358" s="43"/>
      <c r="M358" s="23">
        <f>J358*H358</f>
        <v>0</v>
      </c>
    </row>
    <row r="359" spans="1:13" ht="12" customHeight="1" x14ac:dyDescent="0.1">
      <c r="A359" s="20" t="s">
        <v>16</v>
      </c>
      <c r="B359" s="21" t="s">
        <v>972</v>
      </c>
      <c r="C359" s="46" t="s">
        <v>973</v>
      </c>
      <c r="D359" s="47"/>
      <c r="E359" s="47"/>
      <c r="F359" s="47"/>
      <c r="G359" s="48"/>
      <c r="H359" s="44" t="s">
        <v>974</v>
      </c>
      <c r="I359" s="45"/>
      <c r="J359" s="22"/>
      <c r="K359" s="42"/>
      <c r="L359" s="43"/>
      <c r="M359" s="23">
        <f>J359*H359</f>
        <v>0</v>
      </c>
    </row>
    <row r="360" spans="1:13" ht="12" customHeight="1" x14ac:dyDescent="0.1">
      <c r="A360" s="20" t="s">
        <v>16</v>
      </c>
      <c r="B360" s="21" t="s">
        <v>975</v>
      </c>
      <c r="C360" s="46" t="s">
        <v>976</v>
      </c>
      <c r="D360" s="47"/>
      <c r="E360" s="47"/>
      <c r="F360" s="47"/>
      <c r="G360" s="48"/>
      <c r="H360" s="44" t="s">
        <v>31</v>
      </c>
      <c r="I360" s="45"/>
      <c r="J360" s="22"/>
      <c r="K360" s="42"/>
      <c r="L360" s="43"/>
      <c r="M360" s="23">
        <f>J360*H360</f>
        <v>0</v>
      </c>
    </row>
    <row r="361" spans="1:13" ht="12" customHeight="1" x14ac:dyDescent="0.1">
      <c r="A361" s="20" t="s">
        <v>16</v>
      </c>
      <c r="B361" s="21" t="s">
        <v>977</v>
      </c>
      <c r="C361" s="46" t="s">
        <v>978</v>
      </c>
      <c r="D361" s="47"/>
      <c r="E361" s="47"/>
      <c r="F361" s="47"/>
      <c r="G361" s="48"/>
      <c r="H361" s="44" t="s">
        <v>979</v>
      </c>
      <c r="I361" s="45"/>
      <c r="J361" s="22"/>
      <c r="K361" s="42"/>
      <c r="L361" s="43"/>
      <c r="M361" s="23">
        <f>J361*H361</f>
        <v>0</v>
      </c>
    </row>
    <row r="362" spans="1:13" ht="12" customHeight="1" x14ac:dyDescent="0.1">
      <c r="A362" s="20" t="s">
        <v>16</v>
      </c>
      <c r="B362" s="21" t="s">
        <v>980</v>
      </c>
      <c r="C362" s="46" t="s">
        <v>981</v>
      </c>
      <c r="D362" s="47"/>
      <c r="E362" s="47"/>
      <c r="F362" s="47"/>
      <c r="G362" s="48"/>
      <c r="H362" s="44" t="s">
        <v>982</v>
      </c>
      <c r="I362" s="45"/>
      <c r="J362" s="22"/>
      <c r="K362" s="42"/>
      <c r="L362" s="43"/>
      <c r="M362" s="23">
        <f>J362*H362</f>
        <v>0</v>
      </c>
    </row>
    <row r="363" spans="1:13" ht="12" customHeight="1" x14ac:dyDescent="0.1">
      <c r="A363" s="20" t="s">
        <v>16</v>
      </c>
      <c r="B363" s="21" t="s">
        <v>983</v>
      </c>
      <c r="C363" s="46" t="s">
        <v>984</v>
      </c>
      <c r="D363" s="47"/>
      <c r="E363" s="47"/>
      <c r="F363" s="47"/>
      <c r="G363" s="48"/>
      <c r="H363" s="44" t="s">
        <v>200</v>
      </c>
      <c r="I363" s="45"/>
      <c r="J363" s="22"/>
      <c r="K363" s="42"/>
      <c r="L363" s="43"/>
      <c r="M363" s="23">
        <f>J363*H363</f>
        <v>0</v>
      </c>
    </row>
    <row r="364" spans="1:13" ht="12" customHeight="1" x14ac:dyDescent="0.1">
      <c r="A364" s="20" t="s">
        <v>16</v>
      </c>
      <c r="B364" s="21" t="s">
        <v>985</v>
      </c>
      <c r="C364" s="46" t="s">
        <v>986</v>
      </c>
      <c r="D364" s="47"/>
      <c r="E364" s="47"/>
      <c r="F364" s="47"/>
      <c r="G364" s="48"/>
      <c r="H364" s="44" t="s">
        <v>987</v>
      </c>
      <c r="I364" s="45"/>
      <c r="J364" s="22"/>
      <c r="K364" s="42"/>
      <c r="L364" s="43"/>
      <c r="M364" s="23">
        <f>J364*H364</f>
        <v>0</v>
      </c>
    </row>
    <row r="365" spans="1:13" ht="12" customHeight="1" x14ac:dyDescent="0.1">
      <c r="A365" s="20" t="s">
        <v>16</v>
      </c>
      <c r="B365" s="21" t="s">
        <v>985</v>
      </c>
      <c r="C365" s="46" t="s">
        <v>986</v>
      </c>
      <c r="D365" s="47"/>
      <c r="E365" s="47"/>
      <c r="F365" s="47"/>
      <c r="G365" s="48"/>
      <c r="H365" s="44" t="s">
        <v>988</v>
      </c>
      <c r="I365" s="45"/>
      <c r="J365" s="22"/>
      <c r="K365" s="42"/>
      <c r="L365" s="43"/>
      <c r="M365" s="23">
        <f>J365*H365</f>
        <v>0</v>
      </c>
    </row>
    <row r="366" spans="1:13" ht="12" customHeight="1" x14ac:dyDescent="0.1">
      <c r="A366" s="20" t="s">
        <v>16</v>
      </c>
      <c r="B366" s="21" t="s">
        <v>985</v>
      </c>
      <c r="C366" s="46" t="s">
        <v>986</v>
      </c>
      <c r="D366" s="47"/>
      <c r="E366" s="47"/>
      <c r="F366" s="47"/>
      <c r="G366" s="48"/>
      <c r="H366" s="44" t="s">
        <v>988</v>
      </c>
      <c r="I366" s="45"/>
      <c r="J366" s="22"/>
      <c r="K366" s="42"/>
      <c r="L366" s="43"/>
      <c r="M366" s="23">
        <f>J366*H366</f>
        <v>0</v>
      </c>
    </row>
    <row r="367" spans="1:13" ht="12" customHeight="1" x14ac:dyDescent="0.1">
      <c r="A367" s="20" t="s">
        <v>16</v>
      </c>
      <c r="B367" s="21" t="s">
        <v>989</v>
      </c>
      <c r="C367" s="46" t="s">
        <v>990</v>
      </c>
      <c r="D367" s="47"/>
      <c r="E367" s="47"/>
      <c r="F367" s="47"/>
      <c r="G367" s="48"/>
      <c r="H367" s="44" t="s">
        <v>991</v>
      </c>
      <c r="I367" s="45"/>
      <c r="J367" s="22"/>
      <c r="K367" s="42"/>
      <c r="L367" s="43"/>
      <c r="M367" s="23">
        <f>J367*H367</f>
        <v>0</v>
      </c>
    </row>
    <row r="368" spans="1:13" ht="12" customHeight="1" x14ac:dyDescent="0.1">
      <c r="A368" s="20" t="s">
        <v>16</v>
      </c>
      <c r="B368" s="21" t="s">
        <v>992</v>
      </c>
      <c r="C368" s="46" t="s">
        <v>993</v>
      </c>
      <c r="D368" s="47"/>
      <c r="E368" s="47"/>
      <c r="F368" s="47"/>
      <c r="G368" s="48"/>
      <c r="H368" s="44" t="s">
        <v>994</v>
      </c>
      <c r="I368" s="45"/>
      <c r="J368" s="22"/>
      <c r="K368" s="42"/>
      <c r="L368" s="43"/>
      <c r="M368" s="23">
        <f>J368*H368</f>
        <v>0</v>
      </c>
    </row>
    <row r="369" spans="1:13" ht="12" customHeight="1" x14ac:dyDescent="0.1">
      <c r="A369" s="20" t="s">
        <v>16</v>
      </c>
      <c r="B369" s="21" t="s">
        <v>995</v>
      </c>
      <c r="C369" s="46" t="s">
        <v>996</v>
      </c>
      <c r="D369" s="47"/>
      <c r="E369" s="47"/>
      <c r="F369" s="47"/>
      <c r="G369" s="48"/>
      <c r="H369" s="44" t="s">
        <v>997</v>
      </c>
      <c r="I369" s="45"/>
      <c r="J369" s="22"/>
      <c r="K369" s="42"/>
      <c r="L369" s="43"/>
      <c r="M369" s="23">
        <f>J369*H369</f>
        <v>0</v>
      </c>
    </row>
    <row r="370" spans="1:13" ht="12" customHeight="1" x14ac:dyDescent="0.1">
      <c r="A370" s="20" t="s">
        <v>16</v>
      </c>
      <c r="B370" s="21" t="s">
        <v>998</v>
      </c>
      <c r="C370" s="46" t="s">
        <v>999</v>
      </c>
      <c r="D370" s="47"/>
      <c r="E370" s="47"/>
      <c r="F370" s="47"/>
      <c r="G370" s="48"/>
      <c r="H370" s="44" t="s">
        <v>500</v>
      </c>
      <c r="I370" s="45"/>
      <c r="J370" s="22"/>
      <c r="K370" s="42"/>
      <c r="L370" s="43"/>
      <c r="M370" s="23">
        <f>J370*H370</f>
        <v>0</v>
      </c>
    </row>
    <row r="371" spans="1:13" ht="12" customHeight="1" x14ac:dyDescent="0.1">
      <c r="A371" s="20" t="s">
        <v>16</v>
      </c>
      <c r="B371" s="21" t="s">
        <v>1000</v>
      </c>
      <c r="C371" s="46" t="s">
        <v>1001</v>
      </c>
      <c r="D371" s="47"/>
      <c r="E371" s="47"/>
      <c r="F371" s="47"/>
      <c r="G371" s="48"/>
      <c r="H371" s="44" t="s">
        <v>424</v>
      </c>
      <c r="I371" s="45"/>
      <c r="J371" s="22"/>
      <c r="K371" s="42"/>
      <c r="L371" s="43"/>
      <c r="M371" s="23">
        <f>J371*H371</f>
        <v>0</v>
      </c>
    </row>
    <row r="372" spans="1:13" ht="12" customHeight="1" x14ac:dyDescent="0.1">
      <c r="A372" s="20" t="s">
        <v>16</v>
      </c>
      <c r="B372" s="21" t="s">
        <v>1000</v>
      </c>
      <c r="C372" s="46" t="s">
        <v>1001</v>
      </c>
      <c r="D372" s="47"/>
      <c r="E372" s="47"/>
      <c r="F372" s="47"/>
      <c r="G372" s="48"/>
      <c r="H372" s="44" t="s">
        <v>424</v>
      </c>
      <c r="I372" s="45"/>
      <c r="J372" s="22"/>
      <c r="K372" s="42"/>
      <c r="L372" s="43"/>
      <c r="M372" s="23">
        <f>J372*H372</f>
        <v>0</v>
      </c>
    </row>
    <row r="373" spans="1:13" ht="12" customHeight="1" x14ac:dyDescent="0.1">
      <c r="A373" s="20" t="s">
        <v>16</v>
      </c>
      <c r="B373" s="21" t="s">
        <v>1002</v>
      </c>
      <c r="C373" s="46" t="s">
        <v>1003</v>
      </c>
      <c r="D373" s="47"/>
      <c r="E373" s="47"/>
      <c r="F373" s="47"/>
      <c r="G373" s="48"/>
      <c r="H373" s="44" t="s">
        <v>424</v>
      </c>
      <c r="I373" s="45"/>
      <c r="J373" s="22"/>
      <c r="K373" s="42"/>
      <c r="L373" s="43"/>
      <c r="M373" s="23">
        <f>J373*H373</f>
        <v>0</v>
      </c>
    </row>
    <row r="374" spans="1:13" ht="12" customHeight="1" x14ac:dyDescent="0.1">
      <c r="A374" s="20" t="s">
        <v>16</v>
      </c>
      <c r="B374" s="21" t="s">
        <v>1004</v>
      </c>
      <c r="C374" s="46" t="s">
        <v>1005</v>
      </c>
      <c r="D374" s="47"/>
      <c r="E374" s="47"/>
      <c r="F374" s="47"/>
      <c r="G374" s="48"/>
      <c r="H374" s="44" t="s">
        <v>1006</v>
      </c>
      <c r="I374" s="45"/>
      <c r="J374" s="22"/>
      <c r="K374" s="42"/>
      <c r="L374" s="43"/>
      <c r="M374" s="23">
        <f>J374*H374</f>
        <v>0</v>
      </c>
    </row>
    <row r="375" spans="1:13" ht="12" customHeight="1" x14ac:dyDescent="0.1">
      <c r="A375" s="20" t="s">
        <v>16</v>
      </c>
      <c r="B375" s="21" t="s">
        <v>1007</v>
      </c>
      <c r="C375" s="46" t="s">
        <v>1008</v>
      </c>
      <c r="D375" s="47"/>
      <c r="E375" s="47"/>
      <c r="F375" s="47"/>
      <c r="G375" s="48"/>
      <c r="H375" s="44" t="s">
        <v>682</v>
      </c>
      <c r="I375" s="45"/>
      <c r="J375" s="22"/>
      <c r="K375" s="42"/>
      <c r="L375" s="43"/>
      <c r="M375" s="23">
        <f>J375*H375</f>
        <v>0</v>
      </c>
    </row>
    <row r="376" spans="1:13" ht="12" customHeight="1" x14ac:dyDescent="0.1">
      <c r="A376" s="20" t="s">
        <v>16</v>
      </c>
      <c r="B376" s="21" t="s">
        <v>1009</v>
      </c>
      <c r="C376" s="46" t="s">
        <v>1010</v>
      </c>
      <c r="D376" s="47"/>
      <c r="E376" s="47"/>
      <c r="F376" s="47"/>
      <c r="G376" s="48"/>
      <c r="H376" s="44" t="s">
        <v>515</v>
      </c>
      <c r="I376" s="45"/>
      <c r="J376" s="22"/>
      <c r="K376" s="42"/>
      <c r="L376" s="43"/>
      <c r="M376" s="23">
        <f>J376*H376</f>
        <v>0</v>
      </c>
    </row>
    <row r="377" spans="1:13" ht="12" customHeight="1" x14ac:dyDescent="0.1">
      <c r="A377" s="20" t="s">
        <v>16</v>
      </c>
      <c r="B377" s="21" t="s">
        <v>1011</v>
      </c>
      <c r="C377" s="46" t="s">
        <v>1012</v>
      </c>
      <c r="D377" s="47"/>
      <c r="E377" s="47"/>
      <c r="F377" s="47"/>
      <c r="G377" s="48"/>
      <c r="H377" s="44" t="s">
        <v>515</v>
      </c>
      <c r="I377" s="45"/>
      <c r="J377" s="22"/>
      <c r="K377" s="42"/>
      <c r="L377" s="43"/>
      <c r="M377" s="23">
        <f>J377*H377</f>
        <v>0</v>
      </c>
    </row>
    <row r="378" spans="1:13" ht="12" customHeight="1" x14ac:dyDescent="0.1">
      <c r="A378" s="20" t="s">
        <v>16</v>
      </c>
      <c r="B378" s="21" t="s">
        <v>1013</v>
      </c>
      <c r="C378" s="46" t="s">
        <v>1014</v>
      </c>
      <c r="D378" s="47"/>
      <c r="E378" s="47"/>
      <c r="F378" s="47"/>
      <c r="G378" s="48"/>
      <c r="H378" s="44" t="s">
        <v>1015</v>
      </c>
      <c r="I378" s="45"/>
      <c r="J378" s="22"/>
      <c r="K378" s="42"/>
      <c r="L378" s="43"/>
      <c r="M378" s="23">
        <f>J378*H378</f>
        <v>0</v>
      </c>
    </row>
    <row r="379" spans="1:13" ht="12" customHeight="1" x14ac:dyDescent="0.1">
      <c r="A379" s="20" t="s">
        <v>16</v>
      </c>
      <c r="B379" s="21" t="s">
        <v>1016</v>
      </c>
      <c r="C379" s="46" t="s">
        <v>1017</v>
      </c>
      <c r="D379" s="47"/>
      <c r="E379" s="47"/>
      <c r="F379" s="47"/>
      <c r="G379" s="48"/>
      <c r="H379" s="44" t="s">
        <v>1018</v>
      </c>
      <c r="I379" s="45"/>
      <c r="J379" s="22"/>
      <c r="K379" s="42"/>
      <c r="L379" s="43"/>
      <c r="M379" s="23">
        <f>J379*H379</f>
        <v>0</v>
      </c>
    </row>
    <row r="380" spans="1:13" ht="12" customHeight="1" x14ac:dyDescent="0.1">
      <c r="A380" s="20" t="s">
        <v>16</v>
      </c>
      <c r="B380" s="21" t="s">
        <v>1016</v>
      </c>
      <c r="C380" s="46" t="s">
        <v>1017</v>
      </c>
      <c r="D380" s="47"/>
      <c r="E380" s="47"/>
      <c r="F380" s="47"/>
      <c r="G380" s="48"/>
      <c r="H380" s="44" t="s">
        <v>1019</v>
      </c>
      <c r="I380" s="45"/>
      <c r="J380" s="22"/>
      <c r="K380" s="42"/>
      <c r="L380" s="43"/>
      <c r="M380" s="23">
        <f>J380*H380</f>
        <v>0</v>
      </c>
    </row>
    <row r="381" spans="1:13" ht="12" customHeight="1" x14ac:dyDescent="0.1">
      <c r="A381" s="20" t="s">
        <v>16</v>
      </c>
      <c r="B381" s="21" t="s">
        <v>1020</v>
      </c>
      <c r="C381" s="46" t="s">
        <v>1021</v>
      </c>
      <c r="D381" s="47"/>
      <c r="E381" s="47"/>
      <c r="F381" s="47"/>
      <c r="G381" s="48"/>
      <c r="H381" s="44" t="s">
        <v>1022</v>
      </c>
      <c r="I381" s="45"/>
      <c r="J381" s="22"/>
      <c r="K381" s="42"/>
      <c r="L381" s="43"/>
      <c r="M381" s="23">
        <f>J381*H381</f>
        <v>0</v>
      </c>
    </row>
    <row r="382" spans="1:13" ht="12" customHeight="1" x14ac:dyDescent="0.1">
      <c r="A382" s="20" t="s">
        <v>16</v>
      </c>
      <c r="B382" s="21" t="s">
        <v>1023</v>
      </c>
      <c r="C382" s="46" t="s">
        <v>1024</v>
      </c>
      <c r="D382" s="47"/>
      <c r="E382" s="47"/>
      <c r="F382" s="47"/>
      <c r="G382" s="48"/>
      <c r="H382" s="44" t="s">
        <v>1025</v>
      </c>
      <c r="I382" s="45"/>
      <c r="J382" s="22"/>
      <c r="K382" s="42"/>
      <c r="L382" s="43"/>
      <c r="M382" s="23">
        <f>J382*H382</f>
        <v>0</v>
      </c>
    </row>
    <row r="383" spans="1:13" ht="12" customHeight="1" x14ac:dyDescent="0.1">
      <c r="A383" s="20" t="s">
        <v>16</v>
      </c>
      <c r="B383" s="21" t="s">
        <v>1026</v>
      </c>
      <c r="C383" s="46" t="s">
        <v>1027</v>
      </c>
      <c r="D383" s="47"/>
      <c r="E383" s="47"/>
      <c r="F383" s="47"/>
      <c r="G383" s="48"/>
      <c r="H383" s="44" t="s">
        <v>1028</v>
      </c>
      <c r="I383" s="45"/>
      <c r="J383" s="22"/>
      <c r="K383" s="42"/>
      <c r="L383" s="43"/>
      <c r="M383" s="23">
        <f>J383*H383</f>
        <v>0</v>
      </c>
    </row>
    <row r="384" spans="1:13" ht="12" customHeight="1" x14ac:dyDescent="0.1">
      <c r="A384" s="20" t="s">
        <v>16</v>
      </c>
      <c r="B384" s="21" t="s">
        <v>1029</v>
      </c>
      <c r="C384" s="46" t="s">
        <v>1030</v>
      </c>
      <c r="D384" s="47"/>
      <c r="E384" s="47"/>
      <c r="F384" s="47"/>
      <c r="G384" s="48"/>
      <c r="H384" s="44" t="s">
        <v>1031</v>
      </c>
      <c r="I384" s="45"/>
      <c r="J384" s="22"/>
      <c r="K384" s="42"/>
      <c r="L384" s="43"/>
      <c r="M384" s="23">
        <f>J384*H384</f>
        <v>0</v>
      </c>
    </row>
    <row r="385" spans="1:13" ht="12" customHeight="1" x14ac:dyDescent="0.1">
      <c r="A385" s="20" t="s">
        <v>16</v>
      </c>
      <c r="B385" s="21" t="s">
        <v>1032</v>
      </c>
      <c r="C385" s="46" t="s">
        <v>1033</v>
      </c>
      <c r="D385" s="47"/>
      <c r="E385" s="47"/>
      <c r="F385" s="47"/>
      <c r="G385" s="48"/>
      <c r="H385" s="44" t="s">
        <v>1034</v>
      </c>
      <c r="I385" s="45"/>
      <c r="J385" s="22"/>
      <c r="K385" s="42"/>
      <c r="L385" s="43"/>
      <c r="M385" s="23">
        <f>J385*H385</f>
        <v>0</v>
      </c>
    </row>
    <row r="386" spans="1:13" ht="12" customHeight="1" x14ac:dyDescent="0.1">
      <c r="A386" s="20" t="s">
        <v>16</v>
      </c>
      <c r="B386" s="21" t="s">
        <v>1035</v>
      </c>
      <c r="C386" s="46" t="s">
        <v>1036</v>
      </c>
      <c r="D386" s="47"/>
      <c r="E386" s="47"/>
      <c r="F386" s="47"/>
      <c r="G386" s="48"/>
      <c r="H386" s="44" t="s">
        <v>215</v>
      </c>
      <c r="I386" s="45"/>
      <c r="J386" s="22"/>
      <c r="K386" s="42"/>
      <c r="L386" s="43"/>
      <c r="M386" s="23">
        <f>J386*H386</f>
        <v>0</v>
      </c>
    </row>
    <row r="387" spans="1:13" ht="12" customHeight="1" x14ac:dyDescent="0.1">
      <c r="A387" s="20" t="s">
        <v>16</v>
      </c>
      <c r="B387" s="21" t="s">
        <v>1037</v>
      </c>
      <c r="C387" s="46" t="s">
        <v>1038</v>
      </c>
      <c r="D387" s="47"/>
      <c r="E387" s="47"/>
      <c r="F387" s="47"/>
      <c r="G387" s="48"/>
      <c r="H387" s="44" t="s">
        <v>1039</v>
      </c>
      <c r="I387" s="45"/>
      <c r="J387" s="22"/>
      <c r="K387" s="42"/>
      <c r="L387" s="43"/>
      <c r="M387" s="23">
        <f>J387*H387</f>
        <v>0</v>
      </c>
    </row>
    <row r="388" spans="1:13" ht="12" customHeight="1" x14ac:dyDescent="0.1">
      <c r="A388" s="20" t="s">
        <v>16</v>
      </c>
      <c r="B388" s="21" t="s">
        <v>1040</v>
      </c>
      <c r="C388" s="46" t="s">
        <v>1041</v>
      </c>
      <c r="D388" s="47"/>
      <c r="E388" s="47"/>
      <c r="F388" s="47"/>
      <c r="G388" s="48"/>
      <c r="H388" s="44" t="s">
        <v>424</v>
      </c>
      <c r="I388" s="45"/>
      <c r="J388" s="22"/>
      <c r="K388" s="42"/>
      <c r="L388" s="43"/>
      <c r="M388" s="23">
        <f>J388*H388</f>
        <v>0</v>
      </c>
    </row>
    <row r="389" spans="1:13" ht="12" customHeight="1" x14ac:dyDescent="0.1">
      <c r="A389" s="20" t="s">
        <v>16</v>
      </c>
      <c r="B389" s="21" t="s">
        <v>1042</v>
      </c>
      <c r="C389" s="46" t="s">
        <v>1043</v>
      </c>
      <c r="D389" s="47"/>
      <c r="E389" s="47"/>
      <c r="F389" s="47"/>
      <c r="G389" s="48"/>
      <c r="H389" s="44" t="s">
        <v>788</v>
      </c>
      <c r="I389" s="45"/>
      <c r="J389" s="22"/>
      <c r="K389" s="42"/>
      <c r="L389" s="43"/>
      <c r="M389" s="23">
        <f>J389*H389</f>
        <v>0</v>
      </c>
    </row>
    <row r="390" spans="1:13" ht="12" customHeight="1" x14ac:dyDescent="0.1">
      <c r="A390" s="20" t="s">
        <v>16</v>
      </c>
      <c r="B390" s="21" t="s">
        <v>1044</v>
      </c>
      <c r="C390" s="46" t="s">
        <v>1045</v>
      </c>
      <c r="D390" s="47"/>
      <c r="E390" s="47"/>
      <c r="F390" s="47"/>
      <c r="G390" s="48"/>
      <c r="H390" s="44" t="s">
        <v>633</v>
      </c>
      <c r="I390" s="45"/>
      <c r="J390" s="22"/>
      <c r="K390" s="42"/>
      <c r="L390" s="43"/>
      <c r="M390" s="23">
        <f>J390*H390</f>
        <v>0</v>
      </c>
    </row>
    <row r="391" spans="1:13" ht="12" customHeight="1" x14ac:dyDescent="0.1">
      <c r="A391" s="20" t="s">
        <v>16</v>
      </c>
      <c r="B391" s="21" t="s">
        <v>1046</v>
      </c>
      <c r="C391" s="46" t="s">
        <v>1047</v>
      </c>
      <c r="D391" s="47"/>
      <c r="E391" s="47"/>
      <c r="F391" s="47"/>
      <c r="G391" s="48"/>
      <c r="H391" s="44" t="s">
        <v>1048</v>
      </c>
      <c r="I391" s="45"/>
      <c r="J391" s="22"/>
      <c r="K391" s="42"/>
      <c r="L391" s="43"/>
      <c r="M391" s="23">
        <f>J391*H391</f>
        <v>0</v>
      </c>
    </row>
    <row r="392" spans="1:13" ht="12" customHeight="1" x14ac:dyDescent="0.1">
      <c r="A392" s="20" t="s">
        <v>16</v>
      </c>
      <c r="B392" s="21" t="s">
        <v>1049</v>
      </c>
      <c r="C392" s="46" t="s">
        <v>1050</v>
      </c>
      <c r="D392" s="47"/>
      <c r="E392" s="47"/>
      <c r="F392" s="47"/>
      <c r="G392" s="48"/>
      <c r="H392" s="44" t="s">
        <v>206</v>
      </c>
      <c r="I392" s="45"/>
      <c r="J392" s="22"/>
      <c r="K392" s="42"/>
      <c r="L392" s="43"/>
      <c r="M392" s="23">
        <f>J392*H392</f>
        <v>0</v>
      </c>
    </row>
    <row r="393" spans="1:13" ht="12" customHeight="1" x14ac:dyDescent="0.1">
      <c r="A393" s="20" t="s">
        <v>16</v>
      </c>
      <c r="B393" s="21" t="s">
        <v>1051</v>
      </c>
      <c r="C393" s="46" t="s">
        <v>1052</v>
      </c>
      <c r="D393" s="47"/>
      <c r="E393" s="47"/>
      <c r="F393" s="47"/>
      <c r="G393" s="48"/>
      <c r="H393" s="44" t="s">
        <v>1053</v>
      </c>
      <c r="I393" s="45"/>
      <c r="J393" s="22"/>
      <c r="K393" s="42"/>
      <c r="L393" s="43"/>
      <c r="M393" s="23">
        <f>J393*H393</f>
        <v>0</v>
      </c>
    </row>
    <row r="394" spans="1:13" ht="12" customHeight="1" x14ac:dyDescent="0.1">
      <c r="A394" s="20" t="s">
        <v>16</v>
      </c>
      <c r="B394" s="21" t="s">
        <v>1054</v>
      </c>
      <c r="C394" s="46" t="s">
        <v>1055</v>
      </c>
      <c r="D394" s="47"/>
      <c r="E394" s="47"/>
      <c r="F394" s="47"/>
      <c r="G394" s="48"/>
      <c r="H394" s="44" t="s">
        <v>363</v>
      </c>
      <c r="I394" s="45"/>
      <c r="J394" s="22"/>
      <c r="K394" s="42"/>
      <c r="L394" s="43"/>
      <c r="M394" s="23">
        <f>J394*H394</f>
        <v>0</v>
      </c>
    </row>
    <row r="395" spans="1:13" ht="12" customHeight="1" x14ac:dyDescent="0.1">
      <c r="A395" s="20" t="s">
        <v>16</v>
      </c>
      <c r="B395" s="21" t="s">
        <v>1056</v>
      </c>
      <c r="C395" s="46" t="s">
        <v>1057</v>
      </c>
      <c r="D395" s="47"/>
      <c r="E395" s="47"/>
      <c r="F395" s="47"/>
      <c r="G395" s="48"/>
      <c r="H395" s="44" t="s">
        <v>418</v>
      </c>
      <c r="I395" s="45"/>
      <c r="J395" s="22"/>
      <c r="K395" s="42"/>
      <c r="L395" s="43"/>
      <c r="M395" s="23">
        <f>J395*H395</f>
        <v>0</v>
      </c>
    </row>
    <row r="396" spans="1:13" ht="12" customHeight="1" x14ac:dyDescent="0.1">
      <c r="A396" s="20" t="s">
        <v>16</v>
      </c>
      <c r="B396" s="21" t="s">
        <v>1058</v>
      </c>
      <c r="C396" s="46" t="s">
        <v>1059</v>
      </c>
      <c r="D396" s="47"/>
      <c r="E396" s="47"/>
      <c r="F396" s="47"/>
      <c r="G396" s="48"/>
      <c r="H396" s="44" t="s">
        <v>386</v>
      </c>
      <c r="I396" s="45"/>
      <c r="J396" s="22"/>
      <c r="K396" s="42"/>
      <c r="L396" s="43"/>
      <c r="M396" s="23">
        <f>J396*H396</f>
        <v>0</v>
      </c>
    </row>
    <row r="397" spans="1:13" ht="12" customHeight="1" x14ac:dyDescent="0.1">
      <c r="A397" s="20" t="s">
        <v>16</v>
      </c>
      <c r="B397" s="21" t="s">
        <v>1060</v>
      </c>
      <c r="C397" s="46" t="s">
        <v>1061</v>
      </c>
      <c r="D397" s="47"/>
      <c r="E397" s="47"/>
      <c r="F397" s="47"/>
      <c r="G397" s="48"/>
      <c r="H397" s="44" t="s">
        <v>375</v>
      </c>
      <c r="I397" s="45"/>
      <c r="J397" s="22"/>
      <c r="K397" s="42"/>
      <c r="L397" s="43"/>
      <c r="M397" s="23">
        <f>J397*H397</f>
        <v>0</v>
      </c>
    </row>
    <row r="398" spans="1:13" ht="12" customHeight="1" x14ac:dyDescent="0.1">
      <c r="A398" s="20" t="s">
        <v>16</v>
      </c>
      <c r="B398" s="21" t="s">
        <v>1062</v>
      </c>
      <c r="C398" s="46" t="s">
        <v>1063</v>
      </c>
      <c r="D398" s="47"/>
      <c r="E398" s="47"/>
      <c r="F398" s="47"/>
      <c r="G398" s="48"/>
      <c r="H398" s="44" t="s">
        <v>1064</v>
      </c>
      <c r="I398" s="45"/>
      <c r="J398" s="22"/>
      <c r="K398" s="42"/>
      <c r="L398" s="43"/>
      <c r="M398" s="23">
        <f>J398*H398</f>
        <v>0</v>
      </c>
    </row>
    <row r="399" spans="1:13" ht="12" customHeight="1" x14ac:dyDescent="0.1">
      <c r="A399" s="20" t="s">
        <v>16</v>
      </c>
      <c r="B399" s="21" t="s">
        <v>1065</v>
      </c>
      <c r="C399" s="46" t="s">
        <v>1066</v>
      </c>
      <c r="D399" s="47"/>
      <c r="E399" s="47"/>
      <c r="F399" s="47"/>
      <c r="G399" s="48"/>
      <c r="H399" s="44" t="s">
        <v>1067</v>
      </c>
      <c r="I399" s="45"/>
      <c r="J399" s="22"/>
      <c r="K399" s="42"/>
      <c r="L399" s="43"/>
      <c r="M399" s="23">
        <f>J399*H399</f>
        <v>0</v>
      </c>
    </row>
    <row r="400" spans="1:13" ht="12" customHeight="1" x14ac:dyDescent="0.1">
      <c r="A400" s="20" t="s">
        <v>16</v>
      </c>
      <c r="B400" s="21" t="s">
        <v>1068</v>
      </c>
      <c r="C400" s="46" t="s">
        <v>1069</v>
      </c>
      <c r="D400" s="47"/>
      <c r="E400" s="47"/>
      <c r="F400" s="47"/>
      <c r="G400" s="48"/>
      <c r="H400" s="44" t="s">
        <v>1070</v>
      </c>
      <c r="I400" s="45"/>
      <c r="J400" s="22"/>
      <c r="K400" s="42"/>
      <c r="L400" s="43"/>
      <c r="M400" s="23">
        <f>J400*H400</f>
        <v>0</v>
      </c>
    </row>
    <row r="401" spans="1:13" ht="12" customHeight="1" x14ac:dyDescent="0.1">
      <c r="A401" s="20" t="s">
        <v>16</v>
      </c>
      <c r="B401" s="21" t="s">
        <v>1071</v>
      </c>
      <c r="C401" s="46" t="s">
        <v>1072</v>
      </c>
      <c r="D401" s="47"/>
      <c r="E401" s="47"/>
      <c r="F401" s="47"/>
      <c r="G401" s="48"/>
      <c r="H401" s="44" t="s">
        <v>145</v>
      </c>
      <c r="I401" s="45"/>
      <c r="J401" s="22"/>
      <c r="K401" s="42"/>
      <c r="L401" s="43"/>
      <c r="M401" s="23">
        <f>J401*H401</f>
        <v>0</v>
      </c>
    </row>
    <row r="402" spans="1:13" ht="12" customHeight="1" x14ac:dyDescent="0.1">
      <c r="A402" s="20" t="s">
        <v>16</v>
      </c>
      <c r="B402" s="21" t="s">
        <v>1073</v>
      </c>
      <c r="C402" s="46" t="s">
        <v>1074</v>
      </c>
      <c r="D402" s="47"/>
      <c r="E402" s="47"/>
      <c r="F402" s="47"/>
      <c r="G402" s="48"/>
      <c r="H402" s="44" t="s">
        <v>813</v>
      </c>
      <c r="I402" s="45"/>
      <c r="J402" s="22"/>
      <c r="K402" s="42"/>
      <c r="L402" s="43"/>
      <c r="M402" s="23">
        <f>J402*H402</f>
        <v>0</v>
      </c>
    </row>
    <row r="403" spans="1:13" ht="12" customHeight="1" x14ac:dyDescent="0.1">
      <c r="A403" s="20" t="s">
        <v>16</v>
      </c>
      <c r="B403" s="21" t="s">
        <v>1075</v>
      </c>
      <c r="C403" s="46" t="s">
        <v>1076</v>
      </c>
      <c r="D403" s="47"/>
      <c r="E403" s="47"/>
      <c r="F403" s="47"/>
      <c r="G403" s="48"/>
      <c r="H403" s="44" t="s">
        <v>447</v>
      </c>
      <c r="I403" s="45"/>
      <c r="J403" s="22"/>
      <c r="K403" s="42"/>
      <c r="L403" s="43"/>
      <c r="M403" s="23">
        <f>J403*H403</f>
        <v>0</v>
      </c>
    </row>
    <row r="404" spans="1:13" ht="12" customHeight="1" x14ac:dyDescent="0.1">
      <c r="A404" s="20" t="s">
        <v>16</v>
      </c>
      <c r="B404" s="21" t="s">
        <v>1077</v>
      </c>
      <c r="C404" s="46" t="s">
        <v>1078</v>
      </c>
      <c r="D404" s="47"/>
      <c r="E404" s="47"/>
      <c r="F404" s="47"/>
      <c r="G404" s="48"/>
      <c r="H404" s="44" t="s">
        <v>506</v>
      </c>
      <c r="I404" s="45"/>
      <c r="J404" s="22"/>
      <c r="K404" s="42"/>
      <c r="L404" s="43"/>
      <c r="M404" s="23">
        <f>J404*H404</f>
        <v>0</v>
      </c>
    </row>
    <row r="405" spans="1:13" ht="12" customHeight="1" x14ac:dyDescent="0.1">
      <c r="A405" s="20" t="s">
        <v>16</v>
      </c>
      <c r="B405" s="21" t="s">
        <v>1079</v>
      </c>
      <c r="C405" s="46" t="s">
        <v>1080</v>
      </c>
      <c r="D405" s="47"/>
      <c r="E405" s="47"/>
      <c r="F405" s="47"/>
      <c r="G405" s="48"/>
      <c r="H405" s="44" t="s">
        <v>813</v>
      </c>
      <c r="I405" s="45"/>
      <c r="J405" s="22"/>
      <c r="K405" s="42"/>
      <c r="L405" s="43"/>
      <c r="M405" s="23">
        <f>J405*H405</f>
        <v>0</v>
      </c>
    </row>
    <row r="406" spans="1:13" ht="12" customHeight="1" x14ac:dyDescent="0.1">
      <c r="A406" s="20" t="s">
        <v>16</v>
      </c>
      <c r="B406" s="21" t="s">
        <v>1081</v>
      </c>
      <c r="C406" s="46" t="s">
        <v>1082</v>
      </c>
      <c r="D406" s="47"/>
      <c r="E406" s="47"/>
      <c r="F406" s="47"/>
      <c r="G406" s="48"/>
      <c r="H406" s="44" t="s">
        <v>1083</v>
      </c>
      <c r="I406" s="45"/>
      <c r="J406" s="22"/>
      <c r="K406" s="42"/>
      <c r="L406" s="43"/>
      <c r="M406" s="23">
        <f>J406*H406</f>
        <v>0</v>
      </c>
    </row>
    <row r="407" spans="1:13" ht="12" customHeight="1" x14ac:dyDescent="0.1">
      <c r="A407" s="20" t="s">
        <v>16</v>
      </c>
      <c r="B407" s="21" t="s">
        <v>1084</v>
      </c>
      <c r="C407" s="46" t="s">
        <v>1085</v>
      </c>
      <c r="D407" s="47"/>
      <c r="E407" s="47"/>
      <c r="F407" s="47"/>
      <c r="G407" s="48"/>
      <c r="H407" s="44" t="s">
        <v>1086</v>
      </c>
      <c r="I407" s="45"/>
      <c r="J407" s="22"/>
      <c r="K407" s="42"/>
      <c r="L407" s="43"/>
      <c r="M407" s="23">
        <f>J407*H407</f>
        <v>0</v>
      </c>
    </row>
    <row r="408" spans="1:13" ht="12" customHeight="1" x14ac:dyDescent="0.1">
      <c r="A408" s="20" t="s">
        <v>16</v>
      </c>
      <c r="B408" s="21" t="s">
        <v>1087</v>
      </c>
      <c r="C408" s="46" t="s">
        <v>1088</v>
      </c>
      <c r="D408" s="47"/>
      <c r="E408" s="47"/>
      <c r="F408" s="47"/>
      <c r="G408" s="48"/>
      <c r="H408" s="44" t="s">
        <v>1089</v>
      </c>
      <c r="I408" s="45"/>
      <c r="J408" s="22"/>
      <c r="K408" s="42"/>
      <c r="L408" s="43"/>
      <c r="M408" s="23">
        <f>J408*H408</f>
        <v>0</v>
      </c>
    </row>
    <row r="409" spans="1:13" ht="12" customHeight="1" x14ac:dyDescent="0.1">
      <c r="A409" s="20" t="s">
        <v>16</v>
      </c>
      <c r="B409" s="21" t="s">
        <v>1090</v>
      </c>
      <c r="C409" s="46" t="s">
        <v>1091</v>
      </c>
      <c r="D409" s="47"/>
      <c r="E409" s="47"/>
      <c r="F409" s="47"/>
      <c r="G409" s="48"/>
      <c r="H409" s="44" t="s">
        <v>612</v>
      </c>
      <c r="I409" s="45"/>
      <c r="J409" s="22"/>
      <c r="K409" s="42"/>
      <c r="L409" s="43"/>
      <c r="M409" s="23">
        <f>J409*H409</f>
        <v>0</v>
      </c>
    </row>
    <row r="410" spans="1:13" ht="12" customHeight="1" x14ac:dyDescent="0.1">
      <c r="A410" s="20" t="s">
        <v>16</v>
      </c>
      <c r="B410" s="21" t="s">
        <v>1092</v>
      </c>
      <c r="C410" s="46" t="s">
        <v>1093</v>
      </c>
      <c r="D410" s="47"/>
      <c r="E410" s="47"/>
      <c r="F410" s="47"/>
      <c r="G410" s="48"/>
      <c r="H410" s="44" t="s">
        <v>1094</v>
      </c>
      <c r="I410" s="45"/>
      <c r="J410" s="22"/>
      <c r="K410" s="42"/>
      <c r="L410" s="43"/>
      <c r="M410" s="23">
        <f>J410*H410</f>
        <v>0</v>
      </c>
    </row>
    <row r="411" spans="1:13" ht="12" customHeight="1" x14ac:dyDescent="0.1">
      <c r="A411" s="20" t="s">
        <v>16</v>
      </c>
      <c r="B411" s="21" t="s">
        <v>1095</v>
      </c>
      <c r="C411" s="46" t="s">
        <v>1096</v>
      </c>
      <c r="D411" s="47"/>
      <c r="E411" s="47"/>
      <c r="F411" s="47"/>
      <c r="G411" s="48"/>
      <c r="H411" s="44" t="s">
        <v>1097</v>
      </c>
      <c r="I411" s="45"/>
      <c r="J411" s="22"/>
      <c r="K411" s="42"/>
      <c r="L411" s="43"/>
      <c r="M411" s="23">
        <f>J411*H411</f>
        <v>0</v>
      </c>
    </row>
    <row r="412" spans="1:13" ht="12" customHeight="1" x14ac:dyDescent="0.1">
      <c r="A412" s="20" t="s">
        <v>16</v>
      </c>
      <c r="B412" s="21" t="s">
        <v>1098</v>
      </c>
      <c r="C412" s="46" t="s">
        <v>1099</v>
      </c>
      <c r="D412" s="47"/>
      <c r="E412" s="47"/>
      <c r="F412" s="47"/>
      <c r="G412" s="48"/>
      <c r="H412" s="44" t="s">
        <v>500</v>
      </c>
      <c r="I412" s="45"/>
      <c r="J412" s="22"/>
      <c r="K412" s="42"/>
      <c r="L412" s="43"/>
      <c r="M412" s="23">
        <f>J412*H412</f>
        <v>0</v>
      </c>
    </row>
    <row r="413" spans="1:13" ht="12" customHeight="1" x14ac:dyDescent="0.1">
      <c r="A413" s="20" t="s">
        <v>16</v>
      </c>
      <c r="B413" s="21" t="s">
        <v>1100</v>
      </c>
      <c r="C413" s="46" t="s">
        <v>1101</v>
      </c>
      <c r="D413" s="47"/>
      <c r="E413" s="47"/>
      <c r="F413" s="47"/>
      <c r="G413" s="48"/>
      <c r="H413" s="44" t="s">
        <v>1102</v>
      </c>
      <c r="I413" s="45"/>
      <c r="J413" s="22"/>
      <c r="K413" s="42"/>
      <c r="L413" s="43"/>
      <c r="M413" s="23">
        <f>J413*H413</f>
        <v>0</v>
      </c>
    </row>
    <row r="414" spans="1:13" ht="12" customHeight="1" x14ac:dyDescent="0.1">
      <c r="A414" s="20" t="s">
        <v>16</v>
      </c>
      <c r="B414" s="21" t="s">
        <v>1103</v>
      </c>
      <c r="C414" s="46" t="s">
        <v>1104</v>
      </c>
      <c r="D414" s="47"/>
      <c r="E414" s="47"/>
      <c r="F414" s="47"/>
      <c r="G414" s="48"/>
      <c r="H414" s="44" t="s">
        <v>1105</v>
      </c>
      <c r="I414" s="45"/>
      <c r="J414" s="22"/>
      <c r="K414" s="42"/>
      <c r="L414" s="43"/>
      <c r="M414" s="23">
        <f>J414*H414</f>
        <v>0</v>
      </c>
    </row>
    <row r="415" spans="1:13" ht="12" customHeight="1" x14ac:dyDescent="0.1">
      <c r="A415" s="20" t="s">
        <v>16</v>
      </c>
      <c r="B415" s="21" t="s">
        <v>1106</v>
      </c>
      <c r="C415" s="46" t="s">
        <v>1107</v>
      </c>
      <c r="D415" s="47"/>
      <c r="E415" s="47"/>
      <c r="F415" s="47"/>
      <c r="G415" s="48"/>
      <c r="H415" s="44" t="s">
        <v>64</v>
      </c>
      <c r="I415" s="45"/>
      <c r="J415" s="22"/>
      <c r="K415" s="42"/>
      <c r="L415" s="43"/>
      <c r="M415" s="23">
        <f>J415*H415</f>
        <v>0</v>
      </c>
    </row>
    <row r="416" spans="1:13" ht="12" customHeight="1" x14ac:dyDescent="0.1">
      <c r="A416" s="20" t="s">
        <v>16</v>
      </c>
      <c r="B416" s="21" t="s">
        <v>1108</v>
      </c>
      <c r="C416" s="46" t="s">
        <v>1109</v>
      </c>
      <c r="D416" s="47"/>
      <c r="E416" s="47"/>
      <c r="F416" s="47"/>
      <c r="G416" s="48"/>
      <c r="H416" s="44" t="s">
        <v>545</v>
      </c>
      <c r="I416" s="45"/>
      <c r="J416" s="22"/>
      <c r="K416" s="42"/>
      <c r="L416" s="43"/>
      <c r="M416" s="23">
        <f>J416*H416</f>
        <v>0</v>
      </c>
    </row>
    <row r="417" spans="1:13" ht="12" customHeight="1" x14ac:dyDescent="0.1">
      <c r="A417" s="20" t="s">
        <v>16</v>
      </c>
      <c r="B417" s="21" t="s">
        <v>1110</v>
      </c>
      <c r="C417" s="46" t="s">
        <v>1111</v>
      </c>
      <c r="D417" s="47"/>
      <c r="E417" s="47"/>
      <c r="F417" s="47"/>
      <c r="G417" s="48"/>
      <c r="H417" s="44" t="s">
        <v>1112</v>
      </c>
      <c r="I417" s="45"/>
      <c r="J417" s="22"/>
      <c r="K417" s="42"/>
      <c r="L417" s="43"/>
      <c r="M417" s="23">
        <f>J417*H417</f>
        <v>0</v>
      </c>
    </row>
    <row r="418" spans="1:13" ht="12" customHeight="1" x14ac:dyDescent="0.1">
      <c r="A418" s="20" t="s">
        <v>16</v>
      </c>
      <c r="B418" s="21" t="s">
        <v>1113</v>
      </c>
      <c r="C418" s="46" t="s">
        <v>1114</v>
      </c>
      <c r="D418" s="47"/>
      <c r="E418" s="47"/>
      <c r="F418" s="47"/>
      <c r="G418" s="48"/>
      <c r="H418" s="44" t="s">
        <v>1115</v>
      </c>
      <c r="I418" s="45"/>
      <c r="J418" s="22"/>
      <c r="K418" s="42"/>
      <c r="L418" s="43"/>
      <c r="M418" s="23">
        <f>J418*H418</f>
        <v>0</v>
      </c>
    </row>
    <row r="419" spans="1:13" ht="12" customHeight="1" x14ac:dyDescent="0.1">
      <c r="A419" s="20" t="s">
        <v>16</v>
      </c>
      <c r="B419" s="21" t="s">
        <v>1116</v>
      </c>
      <c r="C419" s="46" t="s">
        <v>1117</v>
      </c>
      <c r="D419" s="47"/>
      <c r="E419" s="47"/>
      <c r="F419" s="47"/>
      <c r="G419" s="48"/>
      <c r="H419" s="44" t="s">
        <v>324</v>
      </c>
      <c r="I419" s="45"/>
      <c r="J419" s="22"/>
      <c r="K419" s="42"/>
      <c r="L419" s="43"/>
      <c r="M419" s="23">
        <f>J419*H419</f>
        <v>0</v>
      </c>
    </row>
    <row r="420" spans="1:13" ht="12" customHeight="1" x14ac:dyDescent="0.1">
      <c r="A420" s="20" t="s">
        <v>16</v>
      </c>
      <c r="B420" s="21" t="s">
        <v>1118</v>
      </c>
      <c r="C420" s="46" t="s">
        <v>1119</v>
      </c>
      <c r="D420" s="47"/>
      <c r="E420" s="47"/>
      <c r="F420" s="47"/>
      <c r="G420" s="48"/>
      <c r="H420" s="44" t="s">
        <v>1120</v>
      </c>
      <c r="I420" s="45"/>
      <c r="J420" s="22"/>
      <c r="K420" s="42"/>
      <c r="L420" s="43"/>
      <c r="M420" s="23">
        <f>J420*H420</f>
        <v>0</v>
      </c>
    </row>
    <row r="421" spans="1:13" ht="12" customHeight="1" x14ac:dyDescent="0.1">
      <c r="A421" s="20" t="s">
        <v>16</v>
      </c>
      <c r="B421" s="21" t="s">
        <v>1121</v>
      </c>
      <c r="C421" s="46" t="s">
        <v>1122</v>
      </c>
      <c r="D421" s="47"/>
      <c r="E421" s="47"/>
      <c r="F421" s="47"/>
      <c r="G421" s="48"/>
      <c r="H421" s="44" t="s">
        <v>1123</v>
      </c>
      <c r="I421" s="45"/>
      <c r="J421" s="22"/>
      <c r="K421" s="42"/>
      <c r="L421" s="43"/>
      <c r="M421" s="23">
        <f>J421*H421</f>
        <v>0</v>
      </c>
    </row>
    <row r="422" spans="1:13" ht="12" customHeight="1" x14ac:dyDescent="0.1">
      <c r="A422" s="20" t="s">
        <v>16</v>
      </c>
      <c r="B422" s="21" t="s">
        <v>1124</v>
      </c>
      <c r="C422" s="46" t="s">
        <v>1125</v>
      </c>
      <c r="D422" s="47"/>
      <c r="E422" s="47"/>
      <c r="F422" s="47"/>
      <c r="G422" s="48"/>
      <c r="H422" s="44" t="s">
        <v>1126</v>
      </c>
      <c r="I422" s="45"/>
      <c r="J422" s="22"/>
      <c r="K422" s="42"/>
      <c r="L422" s="43"/>
      <c r="M422" s="23">
        <f>J422*H422</f>
        <v>0</v>
      </c>
    </row>
    <row r="423" spans="1:13" ht="12" customHeight="1" x14ac:dyDescent="0.1">
      <c r="A423" s="20" t="s">
        <v>16</v>
      </c>
      <c r="B423" s="21" t="s">
        <v>1127</v>
      </c>
      <c r="C423" s="46" t="s">
        <v>1128</v>
      </c>
      <c r="D423" s="47"/>
      <c r="E423" s="47"/>
      <c r="F423" s="47"/>
      <c r="G423" s="48"/>
      <c r="H423" s="44" t="s">
        <v>1129</v>
      </c>
      <c r="I423" s="45"/>
      <c r="J423" s="22"/>
      <c r="K423" s="42"/>
      <c r="L423" s="43"/>
      <c r="M423" s="23">
        <f>J423*H423</f>
        <v>0</v>
      </c>
    </row>
    <row r="424" spans="1:13" ht="12" customHeight="1" x14ac:dyDescent="0.1">
      <c r="A424" s="20" t="s">
        <v>16</v>
      </c>
      <c r="B424" s="21" t="s">
        <v>1130</v>
      </c>
      <c r="C424" s="46" t="s">
        <v>1131</v>
      </c>
      <c r="D424" s="47"/>
      <c r="E424" s="47"/>
      <c r="F424" s="47"/>
      <c r="G424" s="48"/>
      <c r="H424" s="44" t="s">
        <v>1132</v>
      </c>
      <c r="I424" s="45"/>
      <c r="J424" s="22"/>
      <c r="K424" s="42"/>
      <c r="L424" s="43"/>
      <c r="M424" s="23">
        <f>J424*H424</f>
        <v>0</v>
      </c>
    </row>
    <row r="425" spans="1:13" ht="12" customHeight="1" x14ac:dyDescent="0.1">
      <c r="A425" s="20" t="s">
        <v>16</v>
      </c>
      <c r="B425" s="21" t="s">
        <v>1133</v>
      </c>
      <c r="C425" s="46" t="s">
        <v>1134</v>
      </c>
      <c r="D425" s="47"/>
      <c r="E425" s="47"/>
      <c r="F425" s="47"/>
      <c r="G425" s="48"/>
      <c r="H425" s="44" t="s">
        <v>404</v>
      </c>
      <c r="I425" s="45"/>
      <c r="J425" s="22"/>
      <c r="K425" s="42"/>
      <c r="L425" s="43"/>
      <c r="M425" s="23">
        <f>J425*H425</f>
        <v>0</v>
      </c>
    </row>
    <row r="426" spans="1:13" ht="12" customHeight="1" x14ac:dyDescent="0.1">
      <c r="A426" s="20" t="s">
        <v>16</v>
      </c>
      <c r="B426" s="21" t="s">
        <v>1135</v>
      </c>
      <c r="C426" s="46" t="s">
        <v>1136</v>
      </c>
      <c r="D426" s="47"/>
      <c r="E426" s="47"/>
      <c r="F426" s="47"/>
      <c r="G426" s="48"/>
      <c r="H426" s="44" t="s">
        <v>1137</v>
      </c>
      <c r="I426" s="45"/>
      <c r="J426" s="22"/>
      <c r="K426" s="42"/>
      <c r="L426" s="43"/>
      <c r="M426" s="23">
        <f>J426*H426</f>
        <v>0</v>
      </c>
    </row>
    <row r="427" spans="1:13" ht="12" customHeight="1" x14ac:dyDescent="0.1">
      <c r="A427" s="20" t="s">
        <v>16</v>
      </c>
      <c r="B427" s="21" t="s">
        <v>1138</v>
      </c>
      <c r="C427" s="46" t="s">
        <v>1139</v>
      </c>
      <c r="D427" s="47"/>
      <c r="E427" s="47"/>
      <c r="F427" s="47"/>
      <c r="G427" s="48"/>
      <c r="H427" s="44" t="s">
        <v>1140</v>
      </c>
      <c r="I427" s="45"/>
      <c r="J427" s="22"/>
      <c r="K427" s="42"/>
      <c r="L427" s="43"/>
      <c r="M427" s="23">
        <f>J427*H427</f>
        <v>0</v>
      </c>
    </row>
    <row r="428" spans="1:13" ht="12" customHeight="1" x14ac:dyDescent="0.1">
      <c r="A428" s="20" t="s">
        <v>16</v>
      </c>
      <c r="B428" s="21" t="s">
        <v>1141</v>
      </c>
      <c r="C428" s="46" t="s">
        <v>1142</v>
      </c>
      <c r="D428" s="47"/>
      <c r="E428" s="47"/>
      <c r="F428" s="47"/>
      <c r="G428" s="48"/>
      <c r="H428" s="44" t="s">
        <v>1143</v>
      </c>
      <c r="I428" s="45"/>
      <c r="J428" s="22"/>
      <c r="K428" s="42"/>
      <c r="L428" s="43"/>
      <c r="M428" s="23">
        <f>J428*H428</f>
        <v>0</v>
      </c>
    </row>
    <row r="429" spans="1:13" ht="12" customHeight="1" x14ac:dyDescent="0.1">
      <c r="A429" s="20" t="s">
        <v>16</v>
      </c>
      <c r="B429" s="21" t="s">
        <v>1144</v>
      </c>
      <c r="C429" s="46" t="s">
        <v>1145</v>
      </c>
      <c r="D429" s="47"/>
      <c r="E429" s="47"/>
      <c r="F429" s="47"/>
      <c r="G429" s="48"/>
      <c r="H429" s="44" t="s">
        <v>1146</v>
      </c>
      <c r="I429" s="45"/>
      <c r="J429" s="22"/>
      <c r="K429" s="42"/>
      <c r="L429" s="43"/>
      <c r="M429" s="23">
        <f>J429*H429</f>
        <v>0</v>
      </c>
    </row>
    <row r="430" spans="1:13" ht="12" customHeight="1" x14ac:dyDescent="0.1">
      <c r="A430" s="20" t="s">
        <v>16</v>
      </c>
      <c r="B430" s="21" t="s">
        <v>1147</v>
      </c>
      <c r="C430" s="46" t="s">
        <v>1148</v>
      </c>
      <c r="D430" s="47"/>
      <c r="E430" s="47"/>
      <c r="F430" s="47"/>
      <c r="G430" s="48"/>
      <c r="H430" s="44" t="s">
        <v>1149</v>
      </c>
      <c r="I430" s="45"/>
      <c r="J430" s="22"/>
      <c r="K430" s="42"/>
      <c r="L430" s="43"/>
      <c r="M430" s="23">
        <f>J430*H430</f>
        <v>0</v>
      </c>
    </row>
    <row r="431" spans="1:13" ht="12" customHeight="1" x14ac:dyDescent="0.1">
      <c r="A431" s="20" t="s">
        <v>16</v>
      </c>
      <c r="B431" s="21" t="s">
        <v>1150</v>
      </c>
      <c r="C431" s="46" t="s">
        <v>1151</v>
      </c>
      <c r="D431" s="47"/>
      <c r="E431" s="47"/>
      <c r="F431" s="47"/>
      <c r="G431" s="48"/>
      <c r="H431" s="44" t="s">
        <v>1152</v>
      </c>
      <c r="I431" s="45"/>
      <c r="J431" s="22"/>
      <c r="K431" s="42"/>
      <c r="L431" s="43"/>
      <c r="M431" s="23">
        <f>J431*H431</f>
        <v>0</v>
      </c>
    </row>
    <row r="432" spans="1:13" ht="12" customHeight="1" x14ac:dyDescent="0.1">
      <c r="A432" s="20" t="s">
        <v>16</v>
      </c>
      <c r="B432" s="21" t="s">
        <v>1153</v>
      </c>
      <c r="C432" s="46" t="s">
        <v>1154</v>
      </c>
      <c r="D432" s="47"/>
      <c r="E432" s="47"/>
      <c r="F432" s="47"/>
      <c r="G432" s="48"/>
      <c r="H432" s="44" t="s">
        <v>1155</v>
      </c>
      <c r="I432" s="45"/>
      <c r="J432" s="22"/>
      <c r="K432" s="42"/>
      <c r="L432" s="43"/>
      <c r="M432" s="23">
        <f>J432*H432</f>
        <v>0</v>
      </c>
    </row>
    <row r="433" spans="1:13" ht="12" customHeight="1" x14ac:dyDescent="0.1">
      <c r="A433" s="20" t="s">
        <v>16</v>
      </c>
      <c r="B433" s="21" t="s">
        <v>1156</v>
      </c>
      <c r="C433" s="46" t="s">
        <v>1157</v>
      </c>
      <c r="D433" s="47"/>
      <c r="E433" s="47"/>
      <c r="F433" s="47"/>
      <c r="G433" s="48"/>
      <c r="H433" s="44" t="s">
        <v>1158</v>
      </c>
      <c r="I433" s="45"/>
      <c r="J433" s="22"/>
      <c r="K433" s="42"/>
      <c r="L433" s="43"/>
      <c r="M433" s="23">
        <f>J433*H433</f>
        <v>0</v>
      </c>
    </row>
    <row r="434" spans="1:13" ht="12" customHeight="1" x14ac:dyDescent="0.1">
      <c r="A434" s="20" t="s">
        <v>16</v>
      </c>
      <c r="B434" s="21" t="s">
        <v>1159</v>
      </c>
      <c r="C434" s="46" t="s">
        <v>1160</v>
      </c>
      <c r="D434" s="47"/>
      <c r="E434" s="47"/>
      <c r="F434" s="47"/>
      <c r="G434" s="48"/>
      <c r="H434" s="44" t="s">
        <v>386</v>
      </c>
      <c r="I434" s="45"/>
      <c r="J434" s="22"/>
      <c r="K434" s="42"/>
      <c r="L434" s="43"/>
      <c r="M434" s="23">
        <f>J434*H434</f>
        <v>0</v>
      </c>
    </row>
    <row r="435" spans="1:13" ht="12" customHeight="1" x14ac:dyDescent="0.1">
      <c r="A435" s="20" t="s">
        <v>16</v>
      </c>
      <c r="B435" s="21" t="s">
        <v>1161</v>
      </c>
      <c r="C435" s="46" t="s">
        <v>1162</v>
      </c>
      <c r="D435" s="47"/>
      <c r="E435" s="47"/>
      <c r="F435" s="47"/>
      <c r="G435" s="48"/>
      <c r="H435" s="44" t="s">
        <v>1155</v>
      </c>
      <c r="I435" s="45"/>
      <c r="J435" s="22"/>
      <c r="K435" s="42"/>
      <c r="L435" s="43"/>
      <c r="M435" s="23">
        <f>J435*H435</f>
        <v>0</v>
      </c>
    </row>
    <row r="436" spans="1:13" ht="12" customHeight="1" x14ac:dyDescent="0.1">
      <c r="A436" s="20" t="s">
        <v>16</v>
      </c>
      <c r="B436" s="21" t="s">
        <v>1163</v>
      </c>
      <c r="C436" s="46" t="s">
        <v>1164</v>
      </c>
      <c r="D436" s="47"/>
      <c r="E436" s="47"/>
      <c r="F436" s="47"/>
      <c r="G436" s="48"/>
      <c r="H436" s="44" t="s">
        <v>971</v>
      </c>
      <c r="I436" s="45"/>
      <c r="J436" s="22"/>
      <c r="K436" s="42"/>
      <c r="L436" s="43"/>
      <c r="M436" s="23">
        <f>J436*H436</f>
        <v>0</v>
      </c>
    </row>
    <row r="437" spans="1:13" ht="12" customHeight="1" x14ac:dyDescent="0.1">
      <c r="A437" s="20" t="s">
        <v>16</v>
      </c>
      <c r="B437" s="21" t="s">
        <v>1165</v>
      </c>
      <c r="C437" s="46" t="s">
        <v>1166</v>
      </c>
      <c r="D437" s="47"/>
      <c r="E437" s="47"/>
      <c r="F437" s="47"/>
      <c r="G437" s="48"/>
      <c r="H437" s="44" t="s">
        <v>366</v>
      </c>
      <c r="I437" s="45"/>
      <c r="J437" s="22"/>
      <c r="K437" s="42"/>
      <c r="L437" s="43"/>
      <c r="M437" s="23">
        <f>J437*H437</f>
        <v>0</v>
      </c>
    </row>
    <row r="438" spans="1:13" ht="12" customHeight="1" x14ac:dyDescent="0.1">
      <c r="A438" s="20" t="s">
        <v>16</v>
      </c>
      <c r="B438" s="21" t="s">
        <v>1167</v>
      </c>
      <c r="C438" s="46" t="s">
        <v>1168</v>
      </c>
      <c r="D438" s="47"/>
      <c r="E438" s="47"/>
      <c r="F438" s="47"/>
      <c r="G438" s="48"/>
      <c r="H438" s="44" t="s">
        <v>1169</v>
      </c>
      <c r="I438" s="45"/>
      <c r="J438" s="22"/>
      <c r="K438" s="42"/>
      <c r="L438" s="43"/>
      <c r="M438" s="23">
        <f>J438*H438</f>
        <v>0</v>
      </c>
    </row>
    <row r="439" spans="1:13" ht="12" customHeight="1" x14ac:dyDescent="0.1">
      <c r="A439" s="20" t="s">
        <v>16</v>
      </c>
      <c r="B439" s="21" t="s">
        <v>1170</v>
      </c>
      <c r="C439" s="46" t="s">
        <v>1171</v>
      </c>
      <c r="D439" s="47"/>
      <c r="E439" s="47"/>
      <c r="F439" s="47"/>
      <c r="G439" s="48"/>
      <c r="H439" s="44" t="s">
        <v>1172</v>
      </c>
      <c r="I439" s="45"/>
      <c r="J439" s="22"/>
      <c r="K439" s="42"/>
      <c r="L439" s="43"/>
      <c r="M439" s="23">
        <f>J439*H439</f>
        <v>0</v>
      </c>
    </row>
    <row r="440" spans="1:13" ht="12" customHeight="1" x14ac:dyDescent="0.1">
      <c r="A440" s="20" t="s">
        <v>16</v>
      </c>
      <c r="B440" s="21" t="s">
        <v>1173</v>
      </c>
      <c r="C440" s="46" t="s">
        <v>1174</v>
      </c>
      <c r="D440" s="47"/>
      <c r="E440" s="47"/>
      <c r="F440" s="47"/>
      <c r="G440" s="48"/>
      <c r="H440" s="44" t="s">
        <v>1175</v>
      </c>
      <c r="I440" s="45"/>
      <c r="J440" s="22"/>
      <c r="K440" s="42"/>
      <c r="L440" s="43"/>
      <c r="M440" s="23">
        <f>J440*H440</f>
        <v>0</v>
      </c>
    </row>
    <row r="441" spans="1:13" ht="12" customHeight="1" x14ac:dyDescent="0.1">
      <c r="A441" s="20" t="s">
        <v>16</v>
      </c>
      <c r="B441" s="21" t="s">
        <v>1176</v>
      </c>
      <c r="C441" s="46" t="s">
        <v>1177</v>
      </c>
      <c r="D441" s="47"/>
      <c r="E441" s="47"/>
      <c r="F441" s="47"/>
      <c r="G441" s="48"/>
      <c r="H441" s="44" t="s">
        <v>1178</v>
      </c>
      <c r="I441" s="45"/>
      <c r="J441" s="22"/>
      <c r="K441" s="42"/>
      <c r="L441" s="43"/>
      <c r="M441" s="23">
        <f>J441*H441</f>
        <v>0</v>
      </c>
    </row>
    <row r="442" spans="1:13" ht="12" customHeight="1" x14ac:dyDescent="0.1">
      <c r="A442" s="20" t="s">
        <v>16</v>
      </c>
      <c r="B442" s="21" t="s">
        <v>1179</v>
      </c>
      <c r="C442" s="46" t="s">
        <v>1180</v>
      </c>
      <c r="D442" s="47"/>
      <c r="E442" s="47"/>
      <c r="F442" s="47"/>
      <c r="G442" s="48"/>
      <c r="H442" s="44" t="s">
        <v>1181</v>
      </c>
      <c r="I442" s="45"/>
      <c r="J442" s="22"/>
      <c r="K442" s="42"/>
      <c r="L442" s="43"/>
      <c r="M442" s="23">
        <f>J442*H442</f>
        <v>0</v>
      </c>
    </row>
    <row r="443" spans="1:13" ht="12" customHeight="1" x14ac:dyDescent="0.1">
      <c r="A443" s="20" t="s">
        <v>16</v>
      </c>
      <c r="B443" s="21" t="s">
        <v>1182</v>
      </c>
      <c r="C443" s="46" t="s">
        <v>1183</v>
      </c>
      <c r="D443" s="47"/>
      <c r="E443" s="47"/>
      <c r="F443" s="47"/>
      <c r="G443" s="48"/>
      <c r="H443" s="44" t="s">
        <v>1184</v>
      </c>
      <c r="I443" s="45"/>
      <c r="J443" s="22"/>
      <c r="K443" s="42"/>
      <c r="L443" s="43"/>
      <c r="M443" s="23">
        <f>J443*H443</f>
        <v>0</v>
      </c>
    </row>
    <row r="444" spans="1:13" ht="12" customHeight="1" x14ac:dyDescent="0.1">
      <c r="A444" s="20" t="s">
        <v>16</v>
      </c>
      <c r="B444" s="21" t="s">
        <v>1185</v>
      </c>
      <c r="C444" s="46" t="s">
        <v>1186</v>
      </c>
      <c r="D444" s="47"/>
      <c r="E444" s="47"/>
      <c r="F444" s="47"/>
      <c r="G444" s="48"/>
      <c r="H444" s="44" t="s">
        <v>1187</v>
      </c>
      <c r="I444" s="45"/>
      <c r="J444" s="22"/>
      <c r="K444" s="42"/>
      <c r="L444" s="43"/>
      <c r="M444" s="23">
        <f>J444*H444</f>
        <v>0</v>
      </c>
    </row>
    <row r="445" spans="1:13" ht="12" customHeight="1" x14ac:dyDescent="0.1">
      <c r="A445" s="20" t="s">
        <v>16</v>
      </c>
      <c r="B445" s="21" t="s">
        <v>1188</v>
      </c>
      <c r="C445" s="46" t="s">
        <v>1189</v>
      </c>
      <c r="D445" s="47"/>
      <c r="E445" s="47"/>
      <c r="F445" s="47"/>
      <c r="G445" s="48"/>
      <c r="H445" s="44" t="s">
        <v>1187</v>
      </c>
      <c r="I445" s="45"/>
      <c r="J445" s="22"/>
      <c r="K445" s="42"/>
      <c r="L445" s="43"/>
      <c r="M445" s="23">
        <f>J445*H445</f>
        <v>0</v>
      </c>
    </row>
    <row r="446" spans="1:13" ht="12" customHeight="1" x14ac:dyDescent="0.1">
      <c r="A446" s="20" t="s">
        <v>16</v>
      </c>
      <c r="B446" s="21" t="s">
        <v>1190</v>
      </c>
      <c r="C446" s="46" t="s">
        <v>1191</v>
      </c>
      <c r="D446" s="47"/>
      <c r="E446" s="47"/>
      <c r="F446" s="47"/>
      <c r="G446" s="48"/>
      <c r="H446" s="44" t="s">
        <v>1192</v>
      </c>
      <c r="I446" s="45"/>
      <c r="J446" s="22"/>
      <c r="K446" s="42"/>
      <c r="L446" s="43"/>
      <c r="M446" s="23">
        <f>J446*H446</f>
        <v>0</v>
      </c>
    </row>
    <row r="447" spans="1:13" ht="12" customHeight="1" x14ac:dyDescent="0.1">
      <c r="A447" s="20" t="s">
        <v>16</v>
      </c>
      <c r="B447" s="21" t="s">
        <v>1193</v>
      </c>
      <c r="C447" s="46" t="s">
        <v>1194</v>
      </c>
      <c r="D447" s="47"/>
      <c r="E447" s="47"/>
      <c r="F447" s="47"/>
      <c r="G447" s="48"/>
      <c r="H447" s="44" t="s">
        <v>1195</v>
      </c>
      <c r="I447" s="45"/>
      <c r="J447" s="22"/>
      <c r="K447" s="42"/>
      <c r="L447" s="43"/>
      <c r="M447" s="23">
        <f>J447*H447</f>
        <v>0</v>
      </c>
    </row>
    <row r="448" spans="1:13" ht="12" customHeight="1" x14ac:dyDescent="0.1">
      <c r="A448" s="20" t="s">
        <v>16</v>
      </c>
      <c r="B448" s="21" t="s">
        <v>1196</v>
      </c>
      <c r="C448" s="46" t="s">
        <v>1197</v>
      </c>
      <c r="D448" s="47"/>
      <c r="E448" s="47"/>
      <c r="F448" s="47"/>
      <c r="G448" s="48"/>
      <c r="H448" s="44" t="s">
        <v>1198</v>
      </c>
      <c r="I448" s="45"/>
      <c r="J448" s="22"/>
      <c r="K448" s="42"/>
      <c r="L448" s="43"/>
      <c r="M448" s="23">
        <f>J448*H448</f>
        <v>0</v>
      </c>
    </row>
    <row r="449" spans="1:13" ht="12" customHeight="1" x14ac:dyDescent="0.1">
      <c r="A449" s="20" t="s">
        <v>16</v>
      </c>
      <c r="B449" s="21" t="s">
        <v>1199</v>
      </c>
      <c r="C449" s="46" t="s">
        <v>1200</v>
      </c>
      <c r="D449" s="47"/>
      <c r="E449" s="47"/>
      <c r="F449" s="47"/>
      <c r="G449" s="48"/>
      <c r="H449" s="44" t="s">
        <v>363</v>
      </c>
      <c r="I449" s="45"/>
      <c r="J449" s="22"/>
      <c r="K449" s="42"/>
      <c r="L449" s="43"/>
      <c r="M449" s="23">
        <f>J449*H449</f>
        <v>0</v>
      </c>
    </row>
    <row r="450" spans="1:13" ht="12" customHeight="1" x14ac:dyDescent="0.1">
      <c r="A450" s="20" t="s">
        <v>16</v>
      </c>
      <c r="B450" s="21" t="s">
        <v>1201</v>
      </c>
      <c r="C450" s="46" t="s">
        <v>1202</v>
      </c>
      <c r="D450" s="47"/>
      <c r="E450" s="47"/>
      <c r="F450" s="47"/>
      <c r="G450" s="48"/>
      <c r="H450" s="44" t="s">
        <v>1203</v>
      </c>
      <c r="I450" s="45"/>
      <c r="J450" s="22"/>
      <c r="K450" s="42"/>
      <c r="L450" s="43"/>
      <c r="M450" s="23">
        <f>J450*H450</f>
        <v>0</v>
      </c>
    </row>
    <row r="451" spans="1:13" ht="12" customHeight="1" x14ac:dyDescent="0.1">
      <c r="A451" s="20" t="s">
        <v>16</v>
      </c>
      <c r="B451" s="21" t="s">
        <v>1204</v>
      </c>
      <c r="C451" s="46" t="s">
        <v>1205</v>
      </c>
      <c r="D451" s="47"/>
      <c r="E451" s="47"/>
      <c r="F451" s="47"/>
      <c r="G451" s="48"/>
      <c r="H451" s="44" t="s">
        <v>753</v>
      </c>
      <c r="I451" s="45"/>
      <c r="J451" s="22"/>
      <c r="K451" s="42"/>
      <c r="L451" s="43"/>
      <c r="M451" s="23">
        <f>J451*H451</f>
        <v>0</v>
      </c>
    </row>
    <row r="452" spans="1:13" ht="12" customHeight="1" x14ac:dyDescent="0.1">
      <c r="A452" s="20" t="s">
        <v>16</v>
      </c>
      <c r="B452" s="21" t="s">
        <v>1206</v>
      </c>
      <c r="C452" s="46" t="s">
        <v>1207</v>
      </c>
      <c r="D452" s="47"/>
      <c r="E452" s="47"/>
      <c r="F452" s="47"/>
      <c r="G452" s="48"/>
      <c r="H452" s="44" t="s">
        <v>67</v>
      </c>
      <c r="I452" s="45"/>
      <c r="J452" s="22"/>
      <c r="K452" s="42"/>
      <c r="L452" s="43"/>
      <c r="M452" s="23">
        <f>J452*H452</f>
        <v>0</v>
      </c>
    </row>
    <row r="453" spans="1:13" ht="12" customHeight="1" x14ac:dyDescent="0.1">
      <c r="A453" s="20" t="s">
        <v>16</v>
      </c>
      <c r="B453" s="21" t="s">
        <v>1208</v>
      </c>
      <c r="C453" s="46" t="s">
        <v>1209</v>
      </c>
      <c r="D453" s="47"/>
      <c r="E453" s="47"/>
      <c r="F453" s="47"/>
      <c r="G453" s="48"/>
      <c r="H453" s="44" t="s">
        <v>526</v>
      </c>
      <c r="I453" s="45"/>
      <c r="J453" s="22"/>
      <c r="K453" s="42"/>
      <c r="L453" s="43"/>
      <c r="M453" s="23">
        <f>J453*H453</f>
        <v>0</v>
      </c>
    </row>
    <row r="454" spans="1:13" ht="12" customHeight="1" x14ac:dyDescent="0.1">
      <c r="A454" s="20" t="s">
        <v>16</v>
      </c>
      <c r="B454" s="21" t="s">
        <v>1210</v>
      </c>
      <c r="C454" s="46" t="s">
        <v>1211</v>
      </c>
      <c r="D454" s="47"/>
      <c r="E454" s="47"/>
      <c r="F454" s="47"/>
      <c r="G454" s="48"/>
      <c r="H454" s="44" t="s">
        <v>526</v>
      </c>
      <c r="I454" s="45"/>
      <c r="J454" s="22"/>
      <c r="K454" s="42"/>
      <c r="L454" s="43"/>
      <c r="M454" s="23">
        <f>J454*H454</f>
        <v>0</v>
      </c>
    </row>
    <row r="455" spans="1:13" ht="12" customHeight="1" x14ac:dyDescent="0.1">
      <c r="A455" s="20" t="s">
        <v>16</v>
      </c>
      <c r="B455" s="21" t="s">
        <v>1212</v>
      </c>
      <c r="C455" s="46" t="s">
        <v>1213</v>
      </c>
      <c r="D455" s="47"/>
      <c r="E455" s="47"/>
      <c r="F455" s="47"/>
      <c r="G455" s="48"/>
      <c r="H455" s="44" t="s">
        <v>1028</v>
      </c>
      <c r="I455" s="45"/>
      <c r="J455" s="22"/>
      <c r="K455" s="42"/>
      <c r="L455" s="43"/>
      <c r="M455" s="23">
        <f>J455*H455</f>
        <v>0</v>
      </c>
    </row>
    <row r="456" spans="1:13" ht="12" customHeight="1" x14ac:dyDescent="0.1">
      <c r="A456" s="20" t="s">
        <v>16</v>
      </c>
      <c r="B456" s="21" t="s">
        <v>1214</v>
      </c>
      <c r="C456" s="46" t="s">
        <v>1215</v>
      </c>
      <c r="D456" s="47"/>
      <c r="E456" s="47"/>
      <c r="F456" s="47"/>
      <c r="G456" s="48"/>
      <c r="H456" s="44" t="s">
        <v>526</v>
      </c>
      <c r="I456" s="45"/>
      <c r="J456" s="22"/>
      <c r="K456" s="42"/>
      <c r="L456" s="43"/>
      <c r="M456" s="23">
        <f>J456*H456</f>
        <v>0</v>
      </c>
    </row>
    <row r="457" spans="1:13" ht="12" customHeight="1" x14ac:dyDescent="0.1">
      <c r="A457" s="20" t="s">
        <v>16</v>
      </c>
      <c r="B457" s="21" t="s">
        <v>1216</v>
      </c>
      <c r="C457" s="46" t="s">
        <v>1217</v>
      </c>
      <c r="D457" s="47"/>
      <c r="E457" s="47"/>
      <c r="F457" s="47"/>
      <c r="G457" s="48"/>
      <c r="H457" s="44" t="s">
        <v>526</v>
      </c>
      <c r="I457" s="45"/>
      <c r="J457" s="22"/>
      <c r="K457" s="42"/>
      <c r="L457" s="43"/>
      <c r="M457" s="23">
        <f>J457*H457</f>
        <v>0</v>
      </c>
    </row>
    <row r="458" spans="1:13" ht="12" customHeight="1" x14ac:dyDescent="0.1">
      <c r="A458" s="20" t="s">
        <v>16</v>
      </c>
      <c r="B458" s="21" t="s">
        <v>1218</v>
      </c>
      <c r="C458" s="46" t="s">
        <v>1219</v>
      </c>
      <c r="D458" s="47"/>
      <c r="E458" s="47"/>
      <c r="F458" s="47"/>
      <c r="G458" s="48"/>
      <c r="H458" s="44" t="s">
        <v>753</v>
      </c>
      <c r="I458" s="45"/>
      <c r="J458" s="22"/>
      <c r="K458" s="42"/>
      <c r="L458" s="43"/>
      <c r="M458" s="23">
        <f>J458*H458</f>
        <v>0</v>
      </c>
    </row>
    <row r="459" spans="1:13" ht="12" customHeight="1" x14ac:dyDescent="0.1">
      <c r="A459" s="20" t="s">
        <v>16</v>
      </c>
      <c r="B459" s="21" t="s">
        <v>1220</v>
      </c>
      <c r="C459" s="46" t="s">
        <v>1221</v>
      </c>
      <c r="D459" s="47"/>
      <c r="E459" s="47"/>
      <c r="F459" s="47"/>
      <c r="G459" s="48"/>
      <c r="H459" s="44" t="s">
        <v>424</v>
      </c>
      <c r="I459" s="45"/>
      <c r="J459" s="22"/>
      <c r="K459" s="42"/>
      <c r="L459" s="43"/>
      <c r="M459" s="23">
        <f>J459*H459</f>
        <v>0</v>
      </c>
    </row>
    <row r="460" spans="1:13" ht="12" customHeight="1" x14ac:dyDescent="0.1">
      <c r="A460" s="20" t="s">
        <v>16</v>
      </c>
      <c r="B460" s="21" t="s">
        <v>1222</v>
      </c>
      <c r="C460" s="46" t="s">
        <v>1223</v>
      </c>
      <c r="D460" s="47"/>
      <c r="E460" s="47"/>
      <c r="F460" s="47"/>
      <c r="G460" s="48"/>
      <c r="H460" s="44" t="s">
        <v>1224</v>
      </c>
      <c r="I460" s="45"/>
      <c r="J460" s="22"/>
      <c r="K460" s="42"/>
      <c r="L460" s="43"/>
      <c r="M460" s="23">
        <f>J460*H460</f>
        <v>0</v>
      </c>
    </row>
    <row r="461" spans="1:13" ht="12" customHeight="1" x14ac:dyDescent="0.1">
      <c r="A461" s="20" t="s">
        <v>16</v>
      </c>
      <c r="B461" s="21" t="s">
        <v>1225</v>
      </c>
      <c r="C461" s="46" t="s">
        <v>1226</v>
      </c>
      <c r="D461" s="47"/>
      <c r="E461" s="47"/>
      <c r="F461" s="47"/>
      <c r="G461" s="48"/>
      <c r="H461" s="44" t="s">
        <v>1227</v>
      </c>
      <c r="I461" s="45"/>
      <c r="J461" s="22"/>
      <c r="K461" s="42"/>
      <c r="L461" s="43"/>
      <c r="M461" s="23">
        <f>J461*H461</f>
        <v>0</v>
      </c>
    </row>
    <row r="462" spans="1:13" ht="12" customHeight="1" x14ac:dyDescent="0.1">
      <c r="A462" s="20" t="s">
        <v>16</v>
      </c>
      <c r="B462" s="21" t="s">
        <v>1228</v>
      </c>
      <c r="C462" s="46" t="s">
        <v>1229</v>
      </c>
      <c r="D462" s="47"/>
      <c r="E462" s="47"/>
      <c r="F462" s="47"/>
      <c r="G462" s="48"/>
      <c r="H462" s="44" t="s">
        <v>1230</v>
      </c>
      <c r="I462" s="45"/>
      <c r="J462" s="22"/>
      <c r="K462" s="42"/>
      <c r="L462" s="43"/>
      <c r="M462" s="23">
        <f>J462*H462</f>
        <v>0</v>
      </c>
    </row>
    <row r="463" spans="1:13" ht="12" customHeight="1" x14ac:dyDescent="0.1">
      <c r="A463" s="20" t="s">
        <v>16</v>
      </c>
      <c r="B463" s="21" t="s">
        <v>1231</v>
      </c>
      <c r="C463" s="46" t="s">
        <v>1232</v>
      </c>
      <c r="D463" s="47"/>
      <c r="E463" s="47"/>
      <c r="F463" s="47"/>
      <c r="G463" s="48"/>
      <c r="H463" s="44" t="s">
        <v>1233</v>
      </c>
      <c r="I463" s="45"/>
      <c r="J463" s="22"/>
      <c r="K463" s="42"/>
      <c r="L463" s="43"/>
      <c r="M463" s="23">
        <f>J463*H463</f>
        <v>0</v>
      </c>
    </row>
    <row r="464" spans="1:13" ht="12" customHeight="1" x14ac:dyDescent="0.1">
      <c r="A464" s="20" t="s">
        <v>16</v>
      </c>
      <c r="B464" s="21" t="s">
        <v>1234</v>
      </c>
      <c r="C464" s="46" t="s">
        <v>1235</v>
      </c>
      <c r="D464" s="47"/>
      <c r="E464" s="47"/>
      <c r="F464" s="47"/>
      <c r="G464" s="48"/>
      <c r="H464" s="44" t="s">
        <v>1236</v>
      </c>
      <c r="I464" s="45"/>
      <c r="J464" s="22"/>
      <c r="K464" s="42"/>
      <c r="L464" s="43"/>
      <c r="M464" s="23">
        <f>J464*H464</f>
        <v>0</v>
      </c>
    </row>
    <row r="465" spans="1:13" ht="12" customHeight="1" x14ac:dyDescent="0.1">
      <c r="A465" s="20" t="s">
        <v>16</v>
      </c>
      <c r="B465" s="21" t="s">
        <v>1237</v>
      </c>
      <c r="C465" s="46" t="s">
        <v>1238</v>
      </c>
      <c r="D465" s="47"/>
      <c r="E465" s="47"/>
      <c r="F465" s="47"/>
      <c r="G465" s="48"/>
      <c r="H465" s="44" t="s">
        <v>1239</v>
      </c>
      <c r="I465" s="45"/>
      <c r="J465" s="22"/>
      <c r="K465" s="42"/>
      <c r="L465" s="43"/>
      <c r="M465" s="23">
        <f>J465*H465</f>
        <v>0</v>
      </c>
    </row>
    <row r="466" spans="1:13" ht="9.75" customHeight="1" x14ac:dyDescent="0.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 x14ac:dyDescent="0.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 ht="18" customHeight="1" x14ac:dyDescent="0.1">
      <c r="A468" s="33" t="s">
        <v>1240</v>
      </c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</row>
    <row r="469" spans="1:13" ht="15.75" customHeight="1" x14ac:dyDescent="0.15">
      <c r="A469" s="30" t="s">
        <v>9</v>
      </c>
      <c r="B469" s="31"/>
      <c r="C469" s="31"/>
      <c r="D469" s="31"/>
      <c r="E469" s="31"/>
      <c r="F469" s="31"/>
      <c r="G469" s="31"/>
      <c r="H469" s="31"/>
      <c r="I469" s="32"/>
      <c r="J469" s="24" t="s">
        <v>11</v>
      </c>
      <c r="K469" s="34" t="s">
        <v>12</v>
      </c>
      <c r="L469" s="35"/>
      <c r="M469" s="36"/>
    </row>
    <row r="470" spans="1:13" ht="12.75" customHeight="1" x14ac:dyDescent="0.15">
      <c r="A470" s="27"/>
      <c r="B470" s="28"/>
      <c r="C470" s="28"/>
      <c r="D470" s="28"/>
      <c r="E470" s="28"/>
      <c r="F470" s="28"/>
      <c r="G470" s="28"/>
      <c r="H470" s="28"/>
      <c r="I470" s="29"/>
      <c r="J470" s="25"/>
      <c r="K470" s="37"/>
      <c r="L470" s="38"/>
      <c r="M470" s="39"/>
    </row>
    <row r="471" spans="1:13" ht="12.75" customHeight="1" x14ac:dyDescent="0.15">
      <c r="A471" s="27"/>
      <c r="B471" s="28"/>
      <c r="C471" s="28"/>
      <c r="D471" s="28"/>
      <c r="E471" s="28"/>
      <c r="F471" s="28"/>
      <c r="G471" s="28"/>
      <c r="H471" s="28"/>
      <c r="I471" s="29"/>
      <c r="J471" s="25"/>
      <c r="K471" s="37"/>
      <c r="L471" s="38"/>
      <c r="M471" s="39"/>
    </row>
    <row r="472" spans="1:13" ht="12.75" customHeight="1" x14ac:dyDescent="0.15">
      <c r="A472" s="27"/>
      <c r="B472" s="28"/>
      <c r="C472" s="28"/>
      <c r="D472" s="28"/>
      <c r="E472" s="28"/>
      <c r="F472" s="28"/>
      <c r="G472" s="28"/>
      <c r="H472" s="28"/>
      <c r="I472" s="29"/>
      <c r="J472" s="25"/>
      <c r="K472" s="37"/>
      <c r="L472" s="38"/>
      <c r="M472" s="39"/>
    </row>
    <row r="473" spans="1:13" ht="12.75" customHeight="1" x14ac:dyDescent="0.15">
      <c r="A473" s="27"/>
      <c r="B473" s="28"/>
      <c r="C473" s="28"/>
      <c r="D473" s="28"/>
      <c r="E473" s="28"/>
      <c r="F473" s="28"/>
      <c r="G473" s="28"/>
      <c r="H473" s="28"/>
      <c r="I473" s="29"/>
      <c r="J473" s="25"/>
      <c r="K473" s="37"/>
      <c r="L473" s="38"/>
      <c r="M473" s="39"/>
    </row>
    <row r="474" spans="1:13" ht="12.75" customHeight="1" x14ac:dyDescent="0.15">
      <c r="A474" s="27"/>
      <c r="B474" s="28"/>
      <c r="C474" s="28"/>
      <c r="D474" s="28"/>
      <c r="E474" s="28"/>
      <c r="F474" s="28"/>
      <c r="G474" s="28"/>
      <c r="H474" s="28"/>
      <c r="I474" s="29"/>
      <c r="J474" s="25"/>
      <c r="K474" s="37"/>
      <c r="L474" s="38"/>
      <c r="M474" s="39"/>
    </row>
    <row r="475" spans="1:13" ht="12.75" customHeight="1" x14ac:dyDescent="0.15">
      <c r="A475" s="27"/>
      <c r="B475" s="28"/>
      <c r="C475" s="28"/>
      <c r="D475" s="28"/>
      <c r="E475" s="28"/>
      <c r="F475" s="28"/>
      <c r="G475" s="28"/>
      <c r="H475" s="28"/>
      <c r="I475" s="29"/>
      <c r="J475" s="25"/>
      <c r="K475" s="37"/>
      <c r="L475" s="38"/>
      <c r="M475" s="39"/>
    </row>
    <row r="476" spans="1:13" ht="12.75" customHeight="1" x14ac:dyDescent="0.15">
      <c r="A476" s="27"/>
      <c r="B476" s="28"/>
      <c r="C476" s="28"/>
      <c r="D476" s="28"/>
      <c r="E476" s="28"/>
      <c r="F476" s="28"/>
      <c r="G476" s="28"/>
      <c r="H476" s="28"/>
      <c r="I476" s="29"/>
      <c r="J476" s="25"/>
      <c r="K476" s="37"/>
      <c r="L476" s="38"/>
      <c r="M476" s="39"/>
    </row>
    <row r="477" spans="1:13" ht="12.75" customHeight="1" x14ac:dyDescent="0.15">
      <c r="A477" s="27"/>
      <c r="B477" s="28"/>
      <c r="C477" s="28"/>
      <c r="D477" s="28"/>
      <c r="E477" s="28"/>
      <c r="F477" s="28"/>
      <c r="G477" s="28"/>
      <c r="H477" s="28"/>
      <c r="I477" s="29"/>
      <c r="J477" s="25"/>
      <c r="K477" s="37"/>
      <c r="L477" s="38"/>
      <c r="M477" s="39"/>
    </row>
    <row r="478" spans="1:13" ht="12.75" customHeight="1" x14ac:dyDescent="0.15">
      <c r="A478" s="27"/>
      <c r="B478" s="28"/>
      <c r="C478" s="28"/>
      <c r="D478" s="28"/>
      <c r="E478" s="28"/>
      <c r="F478" s="28"/>
      <c r="G478" s="28"/>
      <c r="H478" s="28"/>
      <c r="I478" s="29"/>
      <c r="J478" s="25"/>
      <c r="K478" s="37"/>
      <c r="L478" s="38"/>
      <c r="M478" s="39"/>
    </row>
    <row r="479" spans="1:13" ht="12.75" customHeight="1" x14ac:dyDescent="0.15">
      <c r="A479" s="27"/>
      <c r="B479" s="28"/>
      <c r="C479" s="28"/>
      <c r="D479" s="28"/>
      <c r="E479" s="28"/>
      <c r="F479" s="28"/>
      <c r="G479" s="28"/>
      <c r="H479" s="28"/>
      <c r="I479" s="29"/>
      <c r="J479" s="25"/>
      <c r="K479" s="40"/>
      <c r="L479" s="28"/>
      <c r="M479" s="41"/>
    </row>
    <row r="480" spans="1:13" ht="11.25" customHeight="1" x14ac:dyDescent="0.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</row>
  </sheetData>
  <sheetProtection password="7ACF" sheet="1" objects="1" scenarios="1"/>
  <mergeCells count="1403">
    <mergeCell ref="K114:L114"/>
    <mergeCell ref="K115:L115"/>
    <mergeCell ref="K116:L116"/>
    <mergeCell ref="K117:L117"/>
    <mergeCell ref="K118:L118"/>
    <mergeCell ref="K119:L119"/>
    <mergeCell ref="K120:L120"/>
    <mergeCell ref="K111:L111"/>
    <mergeCell ref="K110:L110"/>
    <mergeCell ref="K109:L109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12:L112"/>
    <mergeCell ref="K113:L113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82:L182"/>
    <mergeCell ref="K185:L185"/>
    <mergeCell ref="K184:L184"/>
    <mergeCell ref="K183:L183"/>
    <mergeCell ref="K181:L181"/>
    <mergeCell ref="K180:L180"/>
    <mergeCell ref="K90:L90"/>
    <mergeCell ref="K89:L89"/>
    <mergeCell ref="K88:L88"/>
    <mergeCell ref="K87:L87"/>
    <mergeCell ref="K86:L86"/>
    <mergeCell ref="K85:L85"/>
    <mergeCell ref="K167:L167"/>
    <mergeCell ref="K166:L166"/>
    <mergeCell ref="K165:L165"/>
    <mergeCell ref="K121:L121"/>
    <mergeCell ref="K126:L126"/>
    <mergeCell ref="K125:L125"/>
    <mergeCell ref="K124:L124"/>
    <mergeCell ref="K123:L123"/>
    <mergeCell ref="K122:L122"/>
    <mergeCell ref="K186:L186"/>
    <mergeCell ref="K187:L187"/>
    <mergeCell ref="K179:L179"/>
    <mergeCell ref="K178:L178"/>
    <mergeCell ref="K177:L177"/>
    <mergeCell ref="K176:L176"/>
    <mergeCell ref="K175:L175"/>
    <mergeCell ref="K174:L174"/>
    <mergeCell ref="K173:L173"/>
    <mergeCell ref="K172:L172"/>
    <mergeCell ref="K171:L171"/>
    <mergeCell ref="K170:L170"/>
    <mergeCell ref="K169:L169"/>
    <mergeCell ref="K168:L168"/>
    <mergeCell ref="K91:L91"/>
    <mergeCell ref="K92:L92"/>
    <mergeCell ref="K93:L93"/>
    <mergeCell ref="K31:L31"/>
    <mergeCell ref="K32:L32"/>
    <mergeCell ref="K33:L33"/>
    <mergeCell ref="K34:L34"/>
    <mergeCell ref="K35:L35"/>
    <mergeCell ref="K36:L36"/>
    <mergeCell ref="K37:L37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C38:G38"/>
    <mergeCell ref="C39:G39"/>
    <mergeCell ref="C40:G40"/>
    <mergeCell ref="C41:G41"/>
    <mergeCell ref="C42:G42"/>
    <mergeCell ref="C43:G43"/>
    <mergeCell ref="C55:G55"/>
    <mergeCell ref="C56:G56"/>
    <mergeCell ref="C57:G57"/>
    <mergeCell ref="C58:G58"/>
    <mergeCell ref="C59:G59"/>
    <mergeCell ref="C60:G60"/>
    <mergeCell ref="C61:G61"/>
    <mergeCell ref="K49:L49"/>
    <mergeCell ref="K50:L50"/>
    <mergeCell ref="K51:L51"/>
    <mergeCell ref="K52:L52"/>
    <mergeCell ref="K53:L53"/>
    <mergeCell ref="K54:L54"/>
    <mergeCell ref="K55:L55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  <mergeCell ref="C53:G53"/>
    <mergeCell ref="C54:G54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78:L78"/>
    <mergeCell ref="K79:L79"/>
    <mergeCell ref="K80:L80"/>
    <mergeCell ref="K81:L81"/>
    <mergeCell ref="K82:L82"/>
    <mergeCell ref="K83:L83"/>
    <mergeCell ref="K84:L84"/>
    <mergeCell ref="C73:G73"/>
    <mergeCell ref="C74:G74"/>
    <mergeCell ref="C75:G75"/>
    <mergeCell ref="C76:G76"/>
    <mergeCell ref="C77:G77"/>
    <mergeCell ref="C78:G78"/>
    <mergeCell ref="K67:L67"/>
    <mergeCell ref="K68:L68"/>
    <mergeCell ref="K69:L69"/>
    <mergeCell ref="K70:L70"/>
    <mergeCell ref="K71:L71"/>
    <mergeCell ref="K72:L72"/>
    <mergeCell ref="K73:L73"/>
    <mergeCell ref="C139:G139"/>
    <mergeCell ref="C138:G138"/>
    <mergeCell ref="C137:G137"/>
    <mergeCell ref="C136:G136"/>
    <mergeCell ref="C135:G135"/>
    <mergeCell ref="C134:G134"/>
    <mergeCell ref="C133:G133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8:L148"/>
    <mergeCell ref="K151:L151"/>
    <mergeCell ref="K150:L150"/>
    <mergeCell ref="K149:L149"/>
    <mergeCell ref="K147:L147"/>
    <mergeCell ref="K146:L146"/>
    <mergeCell ref="C150:G150"/>
    <mergeCell ref="C149:G149"/>
    <mergeCell ref="C148:G148"/>
    <mergeCell ref="C147:G147"/>
    <mergeCell ref="C146:G146"/>
    <mergeCell ref="C151:G151"/>
    <mergeCell ref="K144:L144"/>
    <mergeCell ref="K143:L143"/>
    <mergeCell ref="K142:L142"/>
    <mergeCell ref="K141:L141"/>
    <mergeCell ref="K140:L140"/>
    <mergeCell ref="K145:L145"/>
    <mergeCell ref="C145:G145"/>
    <mergeCell ref="C144:G144"/>
    <mergeCell ref="C143:G143"/>
    <mergeCell ref="C142:G142"/>
    <mergeCell ref="C141:G141"/>
    <mergeCell ref="C140:G140"/>
    <mergeCell ref="K164:L164"/>
    <mergeCell ref="K163:L163"/>
    <mergeCell ref="K162:L162"/>
    <mergeCell ref="K161:L161"/>
    <mergeCell ref="K160:L160"/>
    <mergeCell ref="K159:L159"/>
    <mergeCell ref="K158:L158"/>
    <mergeCell ref="K157:L157"/>
    <mergeCell ref="K156:L156"/>
    <mergeCell ref="K155:L155"/>
    <mergeCell ref="K154:L154"/>
    <mergeCell ref="K153:L153"/>
    <mergeCell ref="K152:L152"/>
    <mergeCell ref="C152:G152"/>
    <mergeCell ref="C153:G153"/>
    <mergeCell ref="C154:G154"/>
    <mergeCell ref="C155:G155"/>
    <mergeCell ref="C156:G156"/>
    <mergeCell ref="C157:G157"/>
    <mergeCell ref="C158:G158"/>
    <mergeCell ref="C159:G159"/>
    <mergeCell ref="C160:G160"/>
    <mergeCell ref="C161:G161"/>
    <mergeCell ref="C162:G162"/>
    <mergeCell ref="C163:G163"/>
    <mergeCell ref="C164:G164"/>
    <mergeCell ref="K217:L217"/>
    <mergeCell ref="K216:L216"/>
    <mergeCell ref="K215:L215"/>
    <mergeCell ref="K214:L214"/>
    <mergeCell ref="K213:L213"/>
    <mergeCell ref="K212:L212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18:L218"/>
    <mergeCell ref="K221:L221"/>
    <mergeCell ref="K220:L220"/>
    <mergeCell ref="K219:L219"/>
    <mergeCell ref="K250:L250"/>
    <mergeCell ref="K249:L249"/>
    <mergeCell ref="K248:L248"/>
    <mergeCell ref="K253:L253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68:L268"/>
    <mergeCell ref="K267:L267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54:L254"/>
    <mergeCell ref="K252:L252"/>
    <mergeCell ref="K251:L251"/>
    <mergeCell ref="K284:L284"/>
    <mergeCell ref="K289:L289"/>
    <mergeCell ref="K283:L283"/>
    <mergeCell ref="K282:L282"/>
    <mergeCell ref="K281:L281"/>
    <mergeCell ref="K280:L280"/>
    <mergeCell ref="K279:L279"/>
    <mergeCell ref="K278:L278"/>
    <mergeCell ref="K277:L277"/>
    <mergeCell ref="K276:L276"/>
    <mergeCell ref="K275:L275"/>
    <mergeCell ref="K274:L274"/>
    <mergeCell ref="K273:L273"/>
    <mergeCell ref="K272:L272"/>
    <mergeCell ref="K271:L271"/>
    <mergeCell ref="K270:L270"/>
    <mergeCell ref="K269:L269"/>
    <mergeCell ref="K302:L302"/>
    <mergeCell ref="K301:L301"/>
    <mergeCell ref="K300:L300"/>
    <mergeCell ref="K299:L299"/>
    <mergeCell ref="K298:L298"/>
    <mergeCell ref="K297:L297"/>
    <mergeCell ref="K296:L296"/>
    <mergeCell ref="K295:L295"/>
    <mergeCell ref="K291:L291"/>
    <mergeCell ref="K294:L294"/>
    <mergeCell ref="K293:L293"/>
    <mergeCell ref="K292:L292"/>
    <mergeCell ref="K290:L290"/>
    <mergeCell ref="K288:L288"/>
    <mergeCell ref="K287:L287"/>
    <mergeCell ref="K286:L286"/>
    <mergeCell ref="K285:L285"/>
    <mergeCell ref="K319:L319"/>
    <mergeCell ref="K318:L318"/>
    <mergeCell ref="K317:L317"/>
    <mergeCell ref="K316:L316"/>
    <mergeCell ref="K315:L315"/>
    <mergeCell ref="K314:L314"/>
    <mergeCell ref="K313:L313"/>
    <mergeCell ref="K312:L312"/>
    <mergeCell ref="K311:L311"/>
    <mergeCell ref="K310:L310"/>
    <mergeCell ref="K309:L309"/>
    <mergeCell ref="K308:L308"/>
    <mergeCell ref="K307:L307"/>
    <mergeCell ref="K306:L306"/>
    <mergeCell ref="K305:L305"/>
    <mergeCell ref="K304:L304"/>
    <mergeCell ref="K303:L303"/>
    <mergeCell ref="C118:G118"/>
    <mergeCell ref="C119:G119"/>
    <mergeCell ref="C120:G120"/>
    <mergeCell ref="C169:G169"/>
    <mergeCell ref="C168:G168"/>
    <mergeCell ref="C167:G167"/>
    <mergeCell ref="C166:G166"/>
    <mergeCell ref="C165:G165"/>
    <mergeCell ref="C181:G181"/>
    <mergeCell ref="C180:G180"/>
    <mergeCell ref="C179:G179"/>
    <mergeCell ref="C178:G178"/>
    <mergeCell ref="C177:G177"/>
    <mergeCell ref="C176:G176"/>
    <mergeCell ref="C175:G175"/>
    <mergeCell ref="C174:G174"/>
    <mergeCell ref="C173:G173"/>
    <mergeCell ref="C172:G172"/>
    <mergeCell ref="C171:G171"/>
    <mergeCell ref="C170:G170"/>
    <mergeCell ref="C132:G132"/>
    <mergeCell ref="C131:G131"/>
    <mergeCell ref="C130:G130"/>
    <mergeCell ref="C129:G129"/>
    <mergeCell ref="C128:G128"/>
    <mergeCell ref="C127:G127"/>
    <mergeCell ref="C126:G126"/>
    <mergeCell ref="C125:G125"/>
    <mergeCell ref="C124:G124"/>
    <mergeCell ref="C123:G123"/>
    <mergeCell ref="C122:G122"/>
    <mergeCell ref="C121:G121"/>
    <mergeCell ref="C101:G101"/>
    <mergeCell ref="C102:G102"/>
    <mergeCell ref="C114:G114"/>
    <mergeCell ref="C113:G113"/>
    <mergeCell ref="C112:G112"/>
    <mergeCell ref="C111:G111"/>
    <mergeCell ref="C110:G110"/>
    <mergeCell ref="C109:G109"/>
    <mergeCell ref="C108:G108"/>
    <mergeCell ref="C107:G107"/>
    <mergeCell ref="C106:G106"/>
    <mergeCell ref="C105:G105"/>
    <mergeCell ref="C104:G104"/>
    <mergeCell ref="C103:G103"/>
    <mergeCell ref="C115:G115"/>
    <mergeCell ref="C116:G116"/>
    <mergeCell ref="C117:G117"/>
    <mergeCell ref="K25:L25"/>
    <mergeCell ref="K26:L26"/>
    <mergeCell ref="K27:L27"/>
    <mergeCell ref="K28:L28"/>
    <mergeCell ref="K29:L29"/>
    <mergeCell ref="K30:L30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C99:G99"/>
    <mergeCell ref="C100:G100"/>
    <mergeCell ref="C89:G89"/>
    <mergeCell ref="C88:G88"/>
    <mergeCell ref="C87:G87"/>
    <mergeCell ref="C86:G86"/>
    <mergeCell ref="C85:G85"/>
    <mergeCell ref="C84:G84"/>
    <mergeCell ref="C83:G83"/>
    <mergeCell ref="C82:G82"/>
    <mergeCell ref="C81:G81"/>
    <mergeCell ref="C80:G80"/>
    <mergeCell ref="C79:G79"/>
    <mergeCell ref="K74:L74"/>
    <mergeCell ref="K75:L75"/>
    <mergeCell ref="K76:L76"/>
    <mergeCell ref="K77:L77"/>
    <mergeCell ref="C24:G24"/>
    <mergeCell ref="C23:G23"/>
    <mergeCell ref="C22:G22"/>
    <mergeCell ref="C21:G21"/>
    <mergeCell ref="C20:G20"/>
    <mergeCell ref="C19:G19"/>
    <mergeCell ref="C18:G18"/>
    <mergeCell ref="C17:G17"/>
    <mergeCell ref="C16:G16"/>
    <mergeCell ref="C15:G15"/>
    <mergeCell ref="C14:G14"/>
    <mergeCell ref="C13:G13"/>
    <mergeCell ref="C12:G12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H16:I16"/>
    <mergeCell ref="H17:I17"/>
    <mergeCell ref="H14:I14"/>
    <mergeCell ref="H15:I15"/>
    <mergeCell ref="H12:I12"/>
    <mergeCell ref="H13:I13"/>
    <mergeCell ref="H7:I7"/>
    <mergeCell ref="H11:I11"/>
    <mergeCell ref="A1:B1"/>
    <mergeCell ref="A2:B2"/>
    <mergeCell ref="A3:B3"/>
    <mergeCell ref="C1:G1"/>
    <mergeCell ref="A4:M4"/>
    <mergeCell ref="A5:M5"/>
    <mergeCell ref="C2:G2"/>
    <mergeCell ref="C3:D3"/>
    <mergeCell ref="E3:G3"/>
    <mergeCell ref="B7:G7"/>
    <mergeCell ref="H1:M1"/>
    <mergeCell ref="H2:M2"/>
    <mergeCell ref="C11:G11"/>
    <mergeCell ref="K7:L7"/>
    <mergeCell ref="K11:L11"/>
    <mergeCell ref="H3:M3"/>
    <mergeCell ref="H35:I35"/>
    <mergeCell ref="H34:I34"/>
    <mergeCell ref="H33:I33"/>
    <mergeCell ref="H32:I32"/>
    <mergeCell ref="H31:I31"/>
    <mergeCell ref="H30:I30"/>
    <mergeCell ref="H29:I29"/>
    <mergeCell ref="H28:I28"/>
    <mergeCell ref="H27:I27"/>
    <mergeCell ref="H26:I26"/>
    <mergeCell ref="H25:I25"/>
    <mergeCell ref="H24:I24"/>
    <mergeCell ref="H23:I23"/>
    <mergeCell ref="H18:I18"/>
    <mergeCell ref="H22:I22"/>
    <mergeCell ref="H20:I20"/>
    <mergeCell ref="H21:I21"/>
    <mergeCell ref="H19:I19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89:I89"/>
    <mergeCell ref="H88:I88"/>
    <mergeCell ref="H87:I87"/>
    <mergeCell ref="H86:I86"/>
    <mergeCell ref="H85:I85"/>
    <mergeCell ref="H84:I84"/>
    <mergeCell ref="H83:I83"/>
    <mergeCell ref="H82:I82"/>
    <mergeCell ref="H81:I81"/>
    <mergeCell ref="H80:I80"/>
    <mergeCell ref="H79:I79"/>
    <mergeCell ref="H78:I78"/>
    <mergeCell ref="H40:I40"/>
    <mergeCell ref="H39:I39"/>
    <mergeCell ref="H38:I38"/>
    <mergeCell ref="H37:I37"/>
    <mergeCell ref="H36:I36"/>
    <mergeCell ref="H192:I192"/>
    <mergeCell ref="H191:I191"/>
    <mergeCell ref="H190:I190"/>
    <mergeCell ref="H189:I189"/>
    <mergeCell ref="H188:I188"/>
    <mergeCell ref="H187:I187"/>
    <mergeCell ref="H186:I186"/>
    <mergeCell ref="H185:I185"/>
    <mergeCell ref="H201:I201"/>
    <mergeCell ref="H200:I200"/>
    <mergeCell ref="H199:I199"/>
    <mergeCell ref="H198:I198"/>
    <mergeCell ref="H197:I197"/>
    <mergeCell ref="H196:I196"/>
    <mergeCell ref="H195:I195"/>
    <mergeCell ref="H194:I194"/>
    <mergeCell ref="H193:I193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427:I427"/>
    <mergeCell ref="H426:I426"/>
    <mergeCell ref="H425:I425"/>
    <mergeCell ref="H424:I424"/>
    <mergeCell ref="H445:I445"/>
    <mergeCell ref="H444:I444"/>
    <mergeCell ref="H443:I443"/>
    <mergeCell ref="H442:I442"/>
    <mergeCell ref="H441:I441"/>
    <mergeCell ref="H440:I440"/>
    <mergeCell ref="H439:I439"/>
    <mergeCell ref="H438:I438"/>
    <mergeCell ref="H437:I437"/>
    <mergeCell ref="H436:I436"/>
    <mergeCell ref="H435:I435"/>
    <mergeCell ref="H434:I434"/>
    <mergeCell ref="H41:I4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423:I423"/>
    <mergeCell ref="H422:I422"/>
    <mergeCell ref="H421:I421"/>
    <mergeCell ref="H420:I420"/>
    <mergeCell ref="H419:I419"/>
    <mergeCell ref="H418:I418"/>
    <mergeCell ref="H417:I417"/>
    <mergeCell ref="H416:I416"/>
    <mergeCell ref="H415:I415"/>
    <mergeCell ref="H462:I462"/>
    <mergeCell ref="H461:I461"/>
    <mergeCell ref="H460:I460"/>
    <mergeCell ref="H459:I459"/>
    <mergeCell ref="H458:I458"/>
    <mergeCell ref="H457:I457"/>
    <mergeCell ref="H456:I456"/>
    <mergeCell ref="H455:I455"/>
    <mergeCell ref="H454:I454"/>
    <mergeCell ref="H453:I453"/>
    <mergeCell ref="H452:I452"/>
    <mergeCell ref="H451:I451"/>
    <mergeCell ref="H450:I450"/>
    <mergeCell ref="H449:I449"/>
    <mergeCell ref="H448:I448"/>
    <mergeCell ref="H447:I447"/>
    <mergeCell ref="H446:I446"/>
    <mergeCell ref="H429:I429"/>
    <mergeCell ref="H430:I430"/>
    <mergeCell ref="H431:I431"/>
    <mergeCell ref="H432:I432"/>
    <mergeCell ref="H433:I433"/>
    <mergeCell ref="H428:I428"/>
    <mergeCell ref="H406:I406"/>
    <mergeCell ref="H405:I405"/>
    <mergeCell ref="H404:I404"/>
    <mergeCell ref="H403:I403"/>
    <mergeCell ref="H402:I402"/>
    <mergeCell ref="H401:I401"/>
    <mergeCell ref="H400:I400"/>
    <mergeCell ref="H399:I399"/>
    <mergeCell ref="H398:I398"/>
    <mergeCell ref="H414:I414"/>
    <mergeCell ref="H413:I413"/>
    <mergeCell ref="H412:I412"/>
    <mergeCell ref="H411:I411"/>
    <mergeCell ref="H410:I410"/>
    <mergeCell ref="H409:I409"/>
    <mergeCell ref="H408:I408"/>
    <mergeCell ref="H407:I407"/>
    <mergeCell ref="H389:I389"/>
    <mergeCell ref="H388:I388"/>
    <mergeCell ref="H387:I387"/>
    <mergeCell ref="H386:I386"/>
    <mergeCell ref="H385:I385"/>
    <mergeCell ref="H384:I384"/>
    <mergeCell ref="H383:I383"/>
    <mergeCell ref="H382:I382"/>
    <mergeCell ref="H381:I381"/>
    <mergeCell ref="H397:I397"/>
    <mergeCell ref="H396:I396"/>
    <mergeCell ref="H395:I395"/>
    <mergeCell ref="H394:I394"/>
    <mergeCell ref="H393:I393"/>
    <mergeCell ref="H392:I392"/>
    <mergeCell ref="H391:I391"/>
    <mergeCell ref="H390:I390"/>
    <mergeCell ref="H372:I372"/>
    <mergeCell ref="H371:I371"/>
    <mergeCell ref="H370:I370"/>
    <mergeCell ref="H369:I369"/>
    <mergeCell ref="H368:I368"/>
    <mergeCell ref="H367:I367"/>
    <mergeCell ref="H366:I366"/>
    <mergeCell ref="H365:I365"/>
    <mergeCell ref="H364:I364"/>
    <mergeCell ref="H380:I380"/>
    <mergeCell ref="H379:I379"/>
    <mergeCell ref="H378:I378"/>
    <mergeCell ref="H377:I377"/>
    <mergeCell ref="H376:I376"/>
    <mergeCell ref="H375:I375"/>
    <mergeCell ref="H374:I374"/>
    <mergeCell ref="H373:I373"/>
    <mergeCell ref="H347:I347"/>
    <mergeCell ref="H348:I348"/>
    <mergeCell ref="H349:I349"/>
    <mergeCell ref="H350:I350"/>
    <mergeCell ref="H351:I351"/>
    <mergeCell ref="H352:I352"/>
    <mergeCell ref="H353:I353"/>
    <mergeCell ref="H354:I354"/>
    <mergeCell ref="H355:I355"/>
    <mergeCell ref="H346:I346"/>
    <mergeCell ref="H345:I345"/>
    <mergeCell ref="H344:I344"/>
    <mergeCell ref="H343:I343"/>
    <mergeCell ref="H363:I363"/>
    <mergeCell ref="H362:I362"/>
    <mergeCell ref="H361:I361"/>
    <mergeCell ref="H360:I360"/>
    <mergeCell ref="H359:I359"/>
    <mergeCell ref="H358:I358"/>
    <mergeCell ref="H357:I357"/>
    <mergeCell ref="H356:I356"/>
    <mergeCell ref="K341:L341"/>
    <mergeCell ref="K340:L340"/>
    <mergeCell ref="K339:L339"/>
    <mergeCell ref="K338:L338"/>
    <mergeCell ref="K337:L337"/>
    <mergeCell ref="K336:L336"/>
    <mergeCell ref="K335:L335"/>
    <mergeCell ref="K334:L334"/>
    <mergeCell ref="K333:L333"/>
    <mergeCell ref="K332:L332"/>
    <mergeCell ref="K331:L331"/>
    <mergeCell ref="K324:L324"/>
    <mergeCell ref="K323:L323"/>
    <mergeCell ref="K322:L322"/>
    <mergeCell ref="K321:L321"/>
    <mergeCell ref="K320:L320"/>
    <mergeCell ref="K325:L325"/>
    <mergeCell ref="K327:L327"/>
    <mergeCell ref="K330:L330"/>
    <mergeCell ref="K329:L329"/>
    <mergeCell ref="K328:L328"/>
    <mergeCell ref="K326:L326"/>
    <mergeCell ref="K357:L357"/>
    <mergeCell ref="K356:L356"/>
    <mergeCell ref="K361:L361"/>
    <mergeCell ref="K355:L355"/>
    <mergeCell ref="K354:L354"/>
    <mergeCell ref="K353:L353"/>
    <mergeCell ref="K352:L352"/>
    <mergeCell ref="K351:L351"/>
    <mergeCell ref="K350:L350"/>
    <mergeCell ref="K349:L349"/>
    <mergeCell ref="K348:L348"/>
    <mergeCell ref="K347:L347"/>
    <mergeCell ref="K346:L346"/>
    <mergeCell ref="K345:L345"/>
    <mergeCell ref="K344:L344"/>
    <mergeCell ref="K343:L343"/>
    <mergeCell ref="K342:L342"/>
    <mergeCell ref="K375:L375"/>
    <mergeCell ref="K374:L374"/>
    <mergeCell ref="K373:L373"/>
    <mergeCell ref="K372:L372"/>
    <mergeCell ref="K371:L371"/>
    <mergeCell ref="K370:L370"/>
    <mergeCell ref="K369:L369"/>
    <mergeCell ref="K368:L368"/>
    <mergeCell ref="K367:L367"/>
    <mergeCell ref="K363:L363"/>
    <mergeCell ref="K366:L366"/>
    <mergeCell ref="K365:L365"/>
    <mergeCell ref="K364:L364"/>
    <mergeCell ref="K362:L362"/>
    <mergeCell ref="K360:L360"/>
    <mergeCell ref="K359:L359"/>
    <mergeCell ref="K358:L358"/>
    <mergeCell ref="K392:L392"/>
    <mergeCell ref="K391:L391"/>
    <mergeCell ref="K390:L390"/>
    <mergeCell ref="K389:L389"/>
    <mergeCell ref="K388:L388"/>
    <mergeCell ref="K387:L387"/>
    <mergeCell ref="K386:L386"/>
    <mergeCell ref="K385:L385"/>
    <mergeCell ref="K384:L384"/>
    <mergeCell ref="K383:L383"/>
    <mergeCell ref="K382:L382"/>
    <mergeCell ref="K381:L381"/>
    <mergeCell ref="K380:L380"/>
    <mergeCell ref="K379:L379"/>
    <mergeCell ref="K378:L378"/>
    <mergeCell ref="K377:L377"/>
    <mergeCell ref="K376:L376"/>
    <mergeCell ref="K411:L411"/>
    <mergeCell ref="K410:L410"/>
    <mergeCell ref="K409:L409"/>
    <mergeCell ref="K408:L408"/>
    <mergeCell ref="K407:L407"/>
    <mergeCell ref="K406:L406"/>
    <mergeCell ref="K405:L405"/>
    <mergeCell ref="K404:L404"/>
    <mergeCell ref="K403:L403"/>
    <mergeCell ref="K402:L402"/>
    <mergeCell ref="K401:L401"/>
    <mergeCell ref="K400:L400"/>
    <mergeCell ref="K399:L399"/>
    <mergeCell ref="K398:L398"/>
    <mergeCell ref="K393:L393"/>
    <mergeCell ref="K394:L394"/>
    <mergeCell ref="K395:L395"/>
    <mergeCell ref="K396:L396"/>
    <mergeCell ref="K397:L397"/>
    <mergeCell ref="K428:L428"/>
    <mergeCell ref="K427:L427"/>
    <mergeCell ref="K426:L426"/>
    <mergeCell ref="K425:L425"/>
    <mergeCell ref="K424:L424"/>
    <mergeCell ref="K423:L423"/>
    <mergeCell ref="K422:L422"/>
    <mergeCell ref="K421:L421"/>
    <mergeCell ref="K420:L420"/>
    <mergeCell ref="K419:L419"/>
    <mergeCell ref="K418:L418"/>
    <mergeCell ref="K417:L417"/>
    <mergeCell ref="K416:L416"/>
    <mergeCell ref="K415:L415"/>
    <mergeCell ref="K414:L414"/>
    <mergeCell ref="K413:L413"/>
    <mergeCell ref="K412:L412"/>
    <mergeCell ref="C423:G423"/>
    <mergeCell ref="C422:G422"/>
    <mergeCell ref="C421:G421"/>
    <mergeCell ref="C420:G420"/>
    <mergeCell ref="C419:G419"/>
    <mergeCell ref="C418:G418"/>
    <mergeCell ref="C417:G417"/>
    <mergeCell ref="K453:L453"/>
    <mergeCell ref="K452:L452"/>
    <mergeCell ref="K451:L451"/>
    <mergeCell ref="K450:L450"/>
    <mergeCell ref="K449:L449"/>
    <mergeCell ref="K448:L448"/>
    <mergeCell ref="K447:L447"/>
    <mergeCell ref="K446:L446"/>
    <mergeCell ref="K445:L445"/>
    <mergeCell ref="K444:L444"/>
    <mergeCell ref="K443:L443"/>
    <mergeCell ref="K442:L442"/>
    <mergeCell ref="K441:L441"/>
    <mergeCell ref="K440:L440"/>
    <mergeCell ref="K439:L439"/>
    <mergeCell ref="K438:L438"/>
    <mergeCell ref="K437:L437"/>
    <mergeCell ref="K436:L436"/>
    <mergeCell ref="K435:L435"/>
    <mergeCell ref="K434:L434"/>
    <mergeCell ref="K433:L433"/>
    <mergeCell ref="K432:L432"/>
    <mergeCell ref="K431:L431"/>
    <mergeCell ref="K430:L430"/>
    <mergeCell ref="K429:L429"/>
    <mergeCell ref="C444:G444"/>
    <mergeCell ref="C443:G443"/>
    <mergeCell ref="C442:G442"/>
    <mergeCell ref="C441:G441"/>
    <mergeCell ref="C440:G440"/>
    <mergeCell ref="C439:G439"/>
    <mergeCell ref="C425:G425"/>
    <mergeCell ref="C426:G426"/>
    <mergeCell ref="C427:G427"/>
    <mergeCell ref="C428:G428"/>
    <mergeCell ref="C429:G429"/>
    <mergeCell ref="C430:G430"/>
    <mergeCell ref="C431:G431"/>
    <mergeCell ref="C432:G432"/>
    <mergeCell ref="C433:G433"/>
    <mergeCell ref="C424:G424"/>
    <mergeCell ref="C438:G438"/>
    <mergeCell ref="C437:G437"/>
    <mergeCell ref="C436:G436"/>
    <mergeCell ref="C435:G435"/>
    <mergeCell ref="C434:G434"/>
    <mergeCell ref="H215:I215"/>
    <mergeCell ref="H214:I214"/>
    <mergeCell ref="H213:I213"/>
    <mergeCell ref="H212:I212"/>
    <mergeCell ref="H211:I211"/>
    <mergeCell ref="H210:I210"/>
    <mergeCell ref="H209:I209"/>
    <mergeCell ref="H208:I208"/>
    <mergeCell ref="H207:I207"/>
    <mergeCell ref="H206:I206"/>
    <mergeCell ref="H205:I205"/>
    <mergeCell ref="H204:I204"/>
    <mergeCell ref="H203:I203"/>
    <mergeCell ref="H202:I202"/>
    <mergeCell ref="C462:G462"/>
    <mergeCell ref="C461:G461"/>
    <mergeCell ref="C460:G460"/>
    <mergeCell ref="C459:G459"/>
    <mergeCell ref="C458:G458"/>
    <mergeCell ref="C457:G457"/>
    <mergeCell ref="C456:G456"/>
    <mergeCell ref="C455:G455"/>
    <mergeCell ref="C454:G454"/>
    <mergeCell ref="C453:G453"/>
    <mergeCell ref="C452:G452"/>
    <mergeCell ref="C451:G451"/>
    <mergeCell ref="C446:G446"/>
    <mergeCell ref="C447:G447"/>
    <mergeCell ref="C448:G448"/>
    <mergeCell ref="C449:G449"/>
    <mergeCell ref="C450:G450"/>
    <mergeCell ref="C445:G445"/>
    <mergeCell ref="H232:I232"/>
    <mergeCell ref="H231:I231"/>
    <mergeCell ref="H230:I230"/>
    <mergeCell ref="H229:I229"/>
    <mergeCell ref="H228:I228"/>
    <mergeCell ref="H227:I227"/>
    <mergeCell ref="H226:I226"/>
    <mergeCell ref="H225:I225"/>
    <mergeCell ref="H224:I224"/>
    <mergeCell ref="H223:I223"/>
    <mergeCell ref="H222:I222"/>
    <mergeCell ref="H221:I221"/>
    <mergeCell ref="H220:I220"/>
    <mergeCell ref="H219:I219"/>
    <mergeCell ref="H218:I218"/>
    <mergeCell ref="H217:I217"/>
    <mergeCell ref="H216:I216"/>
    <mergeCell ref="H249:I249"/>
    <mergeCell ref="H248:I248"/>
    <mergeCell ref="H247:I247"/>
    <mergeCell ref="H246:I246"/>
    <mergeCell ref="H245:I245"/>
    <mergeCell ref="H244:I244"/>
    <mergeCell ref="H243:I243"/>
    <mergeCell ref="H242:I242"/>
    <mergeCell ref="H241:I241"/>
    <mergeCell ref="H240:I240"/>
    <mergeCell ref="H239:I239"/>
    <mergeCell ref="H238:I238"/>
    <mergeCell ref="H237:I237"/>
    <mergeCell ref="H236:I236"/>
    <mergeCell ref="H235:I235"/>
    <mergeCell ref="H234:I234"/>
    <mergeCell ref="H233:I233"/>
    <mergeCell ref="H266:I266"/>
    <mergeCell ref="H265:I265"/>
    <mergeCell ref="H264:I264"/>
    <mergeCell ref="H263:I263"/>
    <mergeCell ref="H262:I262"/>
    <mergeCell ref="H261:I261"/>
    <mergeCell ref="H260:I260"/>
    <mergeCell ref="H259:I259"/>
    <mergeCell ref="H258:I258"/>
    <mergeCell ref="H257:I257"/>
    <mergeCell ref="H256:I256"/>
    <mergeCell ref="H255:I255"/>
    <mergeCell ref="H254:I254"/>
    <mergeCell ref="H253:I253"/>
    <mergeCell ref="H252:I252"/>
    <mergeCell ref="H251:I251"/>
    <mergeCell ref="H250:I250"/>
    <mergeCell ref="H283:I283"/>
    <mergeCell ref="H282:I282"/>
    <mergeCell ref="H281:I281"/>
    <mergeCell ref="H280:I280"/>
    <mergeCell ref="H279:I279"/>
    <mergeCell ref="H278:I278"/>
    <mergeCell ref="H277:I277"/>
    <mergeCell ref="H276:I276"/>
    <mergeCell ref="H275:I275"/>
    <mergeCell ref="H274:I274"/>
    <mergeCell ref="H273:I273"/>
    <mergeCell ref="H272:I272"/>
    <mergeCell ref="H271:I271"/>
    <mergeCell ref="H270:I270"/>
    <mergeCell ref="H269:I269"/>
    <mergeCell ref="H268:I268"/>
    <mergeCell ref="H267:I267"/>
    <mergeCell ref="H300:I300"/>
    <mergeCell ref="H299:I299"/>
    <mergeCell ref="H298:I298"/>
    <mergeCell ref="H297:I297"/>
    <mergeCell ref="H296:I296"/>
    <mergeCell ref="H295:I295"/>
    <mergeCell ref="H294:I294"/>
    <mergeCell ref="H293:I293"/>
    <mergeCell ref="H292:I292"/>
    <mergeCell ref="H291:I291"/>
    <mergeCell ref="H290:I290"/>
    <mergeCell ref="H289:I289"/>
    <mergeCell ref="H288:I288"/>
    <mergeCell ref="H287:I287"/>
    <mergeCell ref="H286:I286"/>
    <mergeCell ref="H285:I285"/>
    <mergeCell ref="H284:I284"/>
    <mergeCell ref="H317:I317"/>
    <mergeCell ref="H316:I316"/>
    <mergeCell ref="H315:I315"/>
    <mergeCell ref="H314:I314"/>
    <mergeCell ref="H313:I313"/>
    <mergeCell ref="H312:I312"/>
    <mergeCell ref="H311:I311"/>
    <mergeCell ref="H310:I310"/>
    <mergeCell ref="H309:I309"/>
    <mergeCell ref="H308:I308"/>
    <mergeCell ref="H307:I307"/>
    <mergeCell ref="H306:I306"/>
    <mergeCell ref="H305:I305"/>
    <mergeCell ref="H304:I304"/>
    <mergeCell ref="H303:I303"/>
    <mergeCell ref="H302:I302"/>
    <mergeCell ref="H301:I301"/>
    <mergeCell ref="H96:I96"/>
    <mergeCell ref="H95:I95"/>
    <mergeCell ref="H94:I94"/>
    <mergeCell ref="H93:I93"/>
    <mergeCell ref="H92:I92"/>
    <mergeCell ref="H91:I91"/>
    <mergeCell ref="H90:I90"/>
    <mergeCell ref="H341:I341"/>
    <mergeCell ref="H340:I340"/>
    <mergeCell ref="H339:I339"/>
    <mergeCell ref="H338:I338"/>
    <mergeCell ref="H342:I342"/>
    <mergeCell ref="H337:I337"/>
    <mergeCell ref="H336:I336"/>
    <mergeCell ref="H335:I335"/>
    <mergeCell ref="H334:I334"/>
    <mergeCell ref="H333:I333"/>
    <mergeCell ref="H332:I332"/>
    <mergeCell ref="H331:I331"/>
    <mergeCell ref="H330:I330"/>
    <mergeCell ref="H329:I329"/>
    <mergeCell ref="H328:I328"/>
    <mergeCell ref="H327:I327"/>
    <mergeCell ref="H326:I326"/>
    <mergeCell ref="H325:I325"/>
    <mergeCell ref="H324:I324"/>
    <mergeCell ref="H323:I323"/>
    <mergeCell ref="H322:I322"/>
    <mergeCell ref="H321:I321"/>
    <mergeCell ref="H320:I320"/>
    <mergeCell ref="H319:I319"/>
    <mergeCell ref="H318:I318"/>
    <mergeCell ref="H113:I113"/>
    <mergeCell ref="H112:I112"/>
    <mergeCell ref="H111:I111"/>
    <mergeCell ref="H110:I110"/>
    <mergeCell ref="H109:I109"/>
    <mergeCell ref="H108:I108"/>
    <mergeCell ref="H107:I107"/>
    <mergeCell ref="H106:I106"/>
    <mergeCell ref="H105:I105"/>
    <mergeCell ref="H104:I104"/>
    <mergeCell ref="H103:I103"/>
    <mergeCell ref="H102:I102"/>
    <mergeCell ref="H101:I101"/>
    <mergeCell ref="H100:I100"/>
    <mergeCell ref="H99:I99"/>
    <mergeCell ref="H98:I98"/>
    <mergeCell ref="H97:I97"/>
    <mergeCell ref="H130:I130"/>
    <mergeCell ref="H129:I129"/>
    <mergeCell ref="H128:I128"/>
    <mergeCell ref="H127:I127"/>
    <mergeCell ref="H126:I126"/>
    <mergeCell ref="H125:I125"/>
    <mergeCell ref="H124:I124"/>
    <mergeCell ref="H123:I123"/>
    <mergeCell ref="H122:I122"/>
    <mergeCell ref="H121:I121"/>
    <mergeCell ref="H120:I120"/>
    <mergeCell ref="H119:I119"/>
    <mergeCell ref="H118:I118"/>
    <mergeCell ref="H117:I117"/>
    <mergeCell ref="H116:I116"/>
    <mergeCell ref="H115:I115"/>
    <mergeCell ref="H114:I114"/>
    <mergeCell ref="H147:I147"/>
    <mergeCell ref="H146:I146"/>
    <mergeCell ref="H145:I145"/>
    <mergeCell ref="H144:I144"/>
    <mergeCell ref="H143:I143"/>
    <mergeCell ref="H142:I142"/>
    <mergeCell ref="H141:I141"/>
    <mergeCell ref="H140:I140"/>
    <mergeCell ref="H139:I139"/>
    <mergeCell ref="H138:I138"/>
    <mergeCell ref="H137:I137"/>
    <mergeCell ref="H136:I136"/>
    <mergeCell ref="H135:I135"/>
    <mergeCell ref="H134:I134"/>
    <mergeCell ref="H133:I133"/>
    <mergeCell ref="H132:I132"/>
    <mergeCell ref="H131:I131"/>
    <mergeCell ref="H164:I164"/>
    <mergeCell ref="H163:I163"/>
    <mergeCell ref="H162:I162"/>
    <mergeCell ref="H161:I161"/>
    <mergeCell ref="H160:I160"/>
    <mergeCell ref="H159:I159"/>
    <mergeCell ref="H158:I158"/>
    <mergeCell ref="H157:I157"/>
    <mergeCell ref="H156:I156"/>
    <mergeCell ref="H155:I155"/>
    <mergeCell ref="H154:I154"/>
    <mergeCell ref="H153:I153"/>
    <mergeCell ref="H152:I152"/>
    <mergeCell ref="H151:I151"/>
    <mergeCell ref="H150:I150"/>
    <mergeCell ref="H149:I149"/>
    <mergeCell ref="H148:I148"/>
    <mergeCell ref="H181:I181"/>
    <mergeCell ref="H180:I180"/>
    <mergeCell ref="H179:I179"/>
    <mergeCell ref="H178:I178"/>
    <mergeCell ref="H177:I177"/>
    <mergeCell ref="H176:I176"/>
    <mergeCell ref="H175:I175"/>
    <mergeCell ref="H174:I174"/>
    <mergeCell ref="H173:I173"/>
    <mergeCell ref="H172:I172"/>
    <mergeCell ref="H171:I171"/>
    <mergeCell ref="H170:I170"/>
    <mergeCell ref="H169:I169"/>
    <mergeCell ref="H168:I168"/>
    <mergeCell ref="H167:I167"/>
    <mergeCell ref="H166:I166"/>
    <mergeCell ref="H165:I165"/>
    <mergeCell ref="C196:G196"/>
    <mergeCell ref="C195:G195"/>
    <mergeCell ref="C194:G194"/>
    <mergeCell ref="C193:G193"/>
    <mergeCell ref="C189:G189"/>
    <mergeCell ref="C192:G192"/>
    <mergeCell ref="C191:G191"/>
    <mergeCell ref="C190:G190"/>
    <mergeCell ref="C188:G188"/>
    <mergeCell ref="C187:G187"/>
    <mergeCell ref="C186:G186"/>
    <mergeCell ref="C185:G185"/>
    <mergeCell ref="C184:G184"/>
    <mergeCell ref="C183:G183"/>
    <mergeCell ref="C182:G182"/>
    <mergeCell ref="H184:I184"/>
    <mergeCell ref="H183:I183"/>
    <mergeCell ref="H182:I182"/>
    <mergeCell ref="C213:G213"/>
    <mergeCell ref="C212:G212"/>
    <mergeCell ref="C211:G211"/>
    <mergeCell ref="C210:G210"/>
    <mergeCell ref="C209:G209"/>
    <mergeCell ref="C208:G208"/>
    <mergeCell ref="C207:G207"/>
    <mergeCell ref="C206:G206"/>
    <mergeCell ref="C205:G205"/>
    <mergeCell ref="C204:G204"/>
    <mergeCell ref="C203:G203"/>
    <mergeCell ref="C202:G202"/>
    <mergeCell ref="C201:G201"/>
    <mergeCell ref="C200:G200"/>
    <mergeCell ref="C199:G199"/>
    <mergeCell ref="C198:G198"/>
    <mergeCell ref="C197:G197"/>
    <mergeCell ref="C230:G230"/>
    <mergeCell ref="C229:G229"/>
    <mergeCell ref="C225:G225"/>
    <mergeCell ref="C228:G228"/>
    <mergeCell ref="C227:G227"/>
    <mergeCell ref="C226:G226"/>
    <mergeCell ref="C224:G224"/>
    <mergeCell ref="C222:G222"/>
    <mergeCell ref="C221:G221"/>
    <mergeCell ref="C220:G220"/>
    <mergeCell ref="C219:G219"/>
    <mergeCell ref="C218:G218"/>
    <mergeCell ref="C223:G223"/>
    <mergeCell ref="C217:G217"/>
    <mergeCell ref="C216:G216"/>
    <mergeCell ref="C215:G215"/>
    <mergeCell ref="C214:G214"/>
    <mergeCell ref="C247:G247"/>
    <mergeCell ref="C246:G246"/>
    <mergeCell ref="C245:G245"/>
    <mergeCell ref="C244:G244"/>
    <mergeCell ref="C243:G243"/>
    <mergeCell ref="C242:G242"/>
    <mergeCell ref="C241:G241"/>
    <mergeCell ref="C240:G240"/>
    <mergeCell ref="C239:G239"/>
    <mergeCell ref="C238:G238"/>
    <mergeCell ref="C237:G237"/>
    <mergeCell ref="C236:G236"/>
    <mergeCell ref="C235:G235"/>
    <mergeCell ref="C234:G234"/>
    <mergeCell ref="C233:G233"/>
    <mergeCell ref="C232:G232"/>
    <mergeCell ref="C231:G231"/>
    <mergeCell ref="C261:G261"/>
    <mergeCell ref="C264:G264"/>
    <mergeCell ref="C263:G263"/>
    <mergeCell ref="C262:G262"/>
    <mergeCell ref="C260:G260"/>
    <mergeCell ref="C258:G258"/>
    <mergeCell ref="C257:G257"/>
    <mergeCell ref="C256:G256"/>
    <mergeCell ref="C255:G255"/>
    <mergeCell ref="C254:G254"/>
    <mergeCell ref="C259:G259"/>
    <mergeCell ref="C253:G253"/>
    <mergeCell ref="C252:G252"/>
    <mergeCell ref="C251:G251"/>
    <mergeCell ref="C250:G250"/>
    <mergeCell ref="C249:G249"/>
    <mergeCell ref="C248:G248"/>
    <mergeCell ref="C281:G281"/>
    <mergeCell ref="C280:G280"/>
    <mergeCell ref="C279:G279"/>
    <mergeCell ref="C278:G278"/>
    <mergeCell ref="C277:G277"/>
    <mergeCell ref="C276:G276"/>
    <mergeCell ref="C275:G275"/>
    <mergeCell ref="C274:G274"/>
    <mergeCell ref="C273:G273"/>
    <mergeCell ref="C272:G272"/>
    <mergeCell ref="C271:G271"/>
    <mergeCell ref="C270:G270"/>
    <mergeCell ref="C269:G269"/>
    <mergeCell ref="C268:G268"/>
    <mergeCell ref="C267:G267"/>
    <mergeCell ref="C266:G266"/>
    <mergeCell ref="C265:G265"/>
    <mergeCell ref="C316:G316"/>
    <mergeCell ref="C315:G315"/>
    <mergeCell ref="C314:G314"/>
    <mergeCell ref="C294:G294"/>
    <mergeCell ref="C293:G293"/>
    <mergeCell ref="C292:G292"/>
    <mergeCell ref="C291:G291"/>
    <mergeCell ref="C290:G290"/>
    <mergeCell ref="C295:G295"/>
    <mergeCell ref="C289:G289"/>
    <mergeCell ref="C288:G288"/>
    <mergeCell ref="C287:G287"/>
    <mergeCell ref="C286:G286"/>
    <mergeCell ref="C285:G285"/>
    <mergeCell ref="C284:G284"/>
    <mergeCell ref="C283:G283"/>
    <mergeCell ref="C282:G282"/>
    <mergeCell ref="C329:G329"/>
    <mergeCell ref="C328:G328"/>
    <mergeCell ref="C327:G327"/>
    <mergeCell ref="C326:G326"/>
    <mergeCell ref="C331:G331"/>
    <mergeCell ref="C297:G297"/>
    <mergeCell ref="C300:G300"/>
    <mergeCell ref="C299:G299"/>
    <mergeCell ref="C298:G298"/>
    <mergeCell ref="C296:G296"/>
    <mergeCell ref="C313:G313"/>
    <mergeCell ref="C312:G312"/>
    <mergeCell ref="C311:G311"/>
    <mergeCell ref="C310:G310"/>
    <mergeCell ref="C309:G309"/>
    <mergeCell ref="C308:G308"/>
    <mergeCell ref="C307:G307"/>
    <mergeCell ref="C306:G306"/>
    <mergeCell ref="C305:G305"/>
    <mergeCell ref="C304:G304"/>
    <mergeCell ref="C303:G303"/>
    <mergeCell ref="C302:G302"/>
    <mergeCell ref="C301:G301"/>
    <mergeCell ref="C325:G325"/>
    <mergeCell ref="C324:G324"/>
    <mergeCell ref="C323:G323"/>
    <mergeCell ref="C322:G322"/>
    <mergeCell ref="C321:G321"/>
    <mergeCell ref="C320:G320"/>
    <mergeCell ref="C319:G319"/>
    <mergeCell ref="C318:G318"/>
    <mergeCell ref="C317:G317"/>
    <mergeCell ref="C347:G347"/>
    <mergeCell ref="C346:G346"/>
    <mergeCell ref="C345:G345"/>
    <mergeCell ref="C344:G344"/>
    <mergeCell ref="C343:G343"/>
    <mergeCell ref="C342:G342"/>
    <mergeCell ref="C341:G341"/>
    <mergeCell ref="C340:G340"/>
    <mergeCell ref="C339:G339"/>
    <mergeCell ref="C337:G337"/>
    <mergeCell ref="C338:G338"/>
    <mergeCell ref="C333:G333"/>
    <mergeCell ref="C336:G336"/>
    <mergeCell ref="C335:G335"/>
    <mergeCell ref="C334:G334"/>
    <mergeCell ref="C332:G332"/>
    <mergeCell ref="C330:G330"/>
    <mergeCell ref="C363:G363"/>
    <mergeCell ref="C362:G362"/>
    <mergeCell ref="C367:G367"/>
    <mergeCell ref="C361:G361"/>
    <mergeCell ref="C360:G360"/>
    <mergeCell ref="C359:G359"/>
    <mergeCell ref="C358:G358"/>
    <mergeCell ref="C357:G357"/>
    <mergeCell ref="C356:G356"/>
    <mergeCell ref="C355:G355"/>
    <mergeCell ref="C354:G354"/>
    <mergeCell ref="C353:G353"/>
    <mergeCell ref="C352:G352"/>
    <mergeCell ref="C351:G351"/>
    <mergeCell ref="C350:G350"/>
    <mergeCell ref="C349:G349"/>
    <mergeCell ref="C348:G348"/>
    <mergeCell ref="C381:G381"/>
    <mergeCell ref="C380:G380"/>
    <mergeCell ref="C379:G379"/>
    <mergeCell ref="C378:G378"/>
    <mergeCell ref="C377:G377"/>
    <mergeCell ref="C376:G376"/>
    <mergeCell ref="C375:G375"/>
    <mergeCell ref="C374:G374"/>
    <mergeCell ref="C373:G373"/>
    <mergeCell ref="C369:G369"/>
    <mergeCell ref="C372:G372"/>
    <mergeCell ref="C371:G371"/>
    <mergeCell ref="C370:G370"/>
    <mergeCell ref="C368:G368"/>
    <mergeCell ref="C366:G366"/>
    <mergeCell ref="C365:G365"/>
    <mergeCell ref="C364:G364"/>
    <mergeCell ref="C398:G398"/>
    <mergeCell ref="C397:G397"/>
    <mergeCell ref="C396:G396"/>
    <mergeCell ref="C395:G395"/>
    <mergeCell ref="C394:G394"/>
    <mergeCell ref="C393:G393"/>
    <mergeCell ref="C392:G392"/>
    <mergeCell ref="C391:G391"/>
    <mergeCell ref="C390:G390"/>
    <mergeCell ref="C389:G389"/>
    <mergeCell ref="C388:G388"/>
    <mergeCell ref="C387:G387"/>
    <mergeCell ref="C386:G386"/>
    <mergeCell ref="C385:G385"/>
    <mergeCell ref="C384:G384"/>
    <mergeCell ref="C383:G383"/>
    <mergeCell ref="C382:G382"/>
    <mergeCell ref="C416:G416"/>
    <mergeCell ref="C415:G415"/>
    <mergeCell ref="C414:G414"/>
    <mergeCell ref="C413:G413"/>
    <mergeCell ref="C412:G412"/>
    <mergeCell ref="C411:G411"/>
    <mergeCell ref="C410:G410"/>
    <mergeCell ref="C409:G409"/>
    <mergeCell ref="C408:G408"/>
    <mergeCell ref="C407:G407"/>
    <mergeCell ref="C406:G406"/>
    <mergeCell ref="C405:G405"/>
    <mergeCell ref="C404:G404"/>
    <mergeCell ref="C399:G399"/>
    <mergeCell ref="C400:G400"/>
    <mergeCell ref="C401:G401"/>
    <mergeCell ref="C402:G402"/>
    <mergeCell ref="C403:G403"/>
    <mergeCell ref="K462:L462"/>
    <mergeCell ref="K461:L461"/>
    <mergeCell ref="K460:L460"/>
    <mergeCell ref="K459:L459"/>
    <mergeCell ref="K458:L458"/>
    <mergeCell ref="K457:L457"/>
    <mergeCell ref="K456:L456"/>
    <mergeCell ref="K455:L455"/>
    <mergeCell ref="K454:L454"/>
    <mergeCell ref="K465:L465"/>
    <mergeCell ref="K464:L464"/>
    <mergeCell ref="K463:L463"/>
    <mergeCell ref="H465:I465"/>
    <mergeCell ref="H464:I464"/>
    <mergeCell ref="C465:G465"/>
    <mergeCell ref="C464:G464"/>
    <mergeCell ref="C463:G463"/>
    <mergeCell ref="H463:I463"/>
    <mergeCell ref="A479:I479"/>
    <mergeCell ref="A478:I478"/>
    <mergeCell ref="A477:I477"/>
    <mergeCell ref="A476:I476"/>
    <mergeCell ref="A475:I475"/>
    <mergeCell ref="A474:I474"/>
    <mergeCell ref="A473:I473"/>
    <mergeCell ref="A472:I472"/>
    <mergeCell ref="A471:I471"/>
    <mergeCell ref="A470:I470"/>
    <mergeCell ref="A469:I469"/>
    <mergeCell ref="A468:M468"/>
    <mergeCell ref="K469:M469"/>
    <mergeCell ref="K470:M470"/>
    <mergeCell ref="K471:M471"/>
    <mergeCell ref="K472:M472"/>
    <mergeCell ref="K473:M473"/>
    <mergeCell ref="K474:M474"/>
    <mergeCell ref="K475:M475"/>
    <mergeCell ref="K476:M476"/>
    <mergeCell ref="K477:M477"/>
    <mergeCell ref="K478:M478"/>
    <mergeCell ref="K479:M479"/>
  </mergeCells>
  <pageMargins left="0.39370077848434398" right="0.39370077848434398" top="0.39370077848434398" bottom="0.39370077848434398" header="0.19685038924217199" footer="0.19685038924217199"/>
  <pageSetup paperSize="9" scale="8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7.3984375" defaultRowHeight="10.5" x14ac:dyDescent="0.1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семиженко</dc:creator>
  <dcterms:created xsi:type="dcterms:W3CDTF">2024-09-29T17:17:22Z</dcterms:created>
  <dcterms:modified xsi:type="dcterms:W3CDTF">2024-09-29T07:55:54Z</dcterms:modified>
</cp:coreProperties>
</file>