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 Прайсы, бланки заказов\Бланки заказов\Прайсы 2026\"/>
    </mc:Choice>
  </mc:AlternateContent>
  <xr:revisionPtr revIDLastSave="0" documentId="13_ncr:1_{6565847A-93A8-4893-B23C-F67BFFB429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айс лист" sheetId="2" r:id="rId1"/>
    <sheet name="ед.остатки" sheetId="4" r:id="rId2"/>
  </sheets>
  <definedNames>
    <definedName name="_xlnm._FilterDatabase" localSheetId="1" hidden="1">ед.остатки!$A$6:$Q$102</definedName>
    <definedName name="_xlnm._FilterDatabase" localSheetId="0" hidden="1">'прайс лист'!$A$6:$P$466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5" i="2" l="1"/>
  <c r="K84" i="2"/>
  <c r="K87" i="2"/>
  <c r="K86" i="2"/>
  <c r="K432" i="2" l="1"/>
  <c r="K240" i="2"/>
  <c r="K199" i="2"/>
  <c r="K180" i="2"/>
  <c r="K200" i="2"/>
  <c r="K201" i="2"/>
  <c r="K202" i="2"/>
  <c r="K209" i="2"/>
  <c r="K210" i="2"/>
  <c r="K207" i="2"/>
  <c r="K208" i="2"/>
  <c r="K285" i="2"/>
  <c r="K35" i="2"/>
  <c r="K301" i="2" l="1"/>
  <c r="K9" i="4"/>
  <c r="K88" i="2"/>
  <c r="K422" i="2"/>
  <c r="K423" i="2"/>
  <c r="K352" i="2"/>
  <c r="K316" i="2"/>
  <c r="K106" i="2"/>
  <c r="K17" i="2"/>
  <c r="K18" i="2"/>
  <c r="K19" i="2"/>
  <c r="K48" i="4"/>
  <c r="K25" i="4"/>
  <c r="K89" i="2"/>
  <c r="K20" i="2" l="1"/>
  <c r="K54" i="2"/>
  <c r="K107" i="2"/>
  <c r="K90" i="2"/>
  <c r="K41" i="4"/>
  <c r="K95" i="2"/>
  <c r="K94" i="2"/>
  <c r="K93" i="2"/>
  <c r="K94" i="4"/>
  <c r="K93" i="4"/>
  <c r="K92" i="4"/>
  <c r="K91" i="4"/>
  <c r="K90" i="4"/>
  <c r="K89" i="4"/>
  <c r="K88" i="4"/>
  <c r="K53" i="4"/>
  <c r="K91" i="2"/>
  <c r="K92" i="2"/>
  <c r="K36" i="2"/>
  <c r="K37" i="2" l="1"/>
  <c r="K112" i="2"/>
  <c r="K38" i="2"/>
  <c r="K21" i="2"/>
  <c r="K22" i="2"/>
  <c r="K23" i="2"/>
  <c r="K24" i="2"/>
  <c r="K96" i="2"/>
  <c r="K15" i="4"/>
  <c r="K16" i="4"/>
  <c r="K27" i="4"/>
  <c r="K28" i="4"/>
  <c r="K38" i="4"/>
  <c r="K39" i="4"/>
  <c r="K40" i="4"/>
  <c r="K49" i="4"/>
  <c r="K50" i="4"/>
  <c r="K57" i="4"/>
  <c r="K58" i="4"/>
  <c r="K59" i="4"/>
  <c r="K60" i="4"/>
  <c r="K61" i="4"/>
  <c r="K62" i="4"/>
  <c r="K63" i="4"/>
  <c r="K74" i="4"/>
  <c r="K75" i="4"/>
  <c r="K78" i="4"/>
  <c r="K83" i="4"/>
  <c r="K86" i="4"/>
  <c r="K87" i="4"/>
  <c r="K99" i="4"/>
  <c r="K101" i="4"/>
  <c r="K8" i="2"/>
  <c r="J466" i="2"/>
  <c r="K25" i="2"/>
  <c r="K114" i="2"/>
  <c r="K344" i="2"/>
  <c r="K345" i="2"/>
  <c r="K310" i="2"/>
  <c r="K51" i="2"/>
  <c r="K115" i="2"/>
  <c r="K46" i="4"/>
  <c r="K42" i="4"/>
  <c r="K39" i="2"/>
  <c r="K311" i="2"/>
  <c r="J102" i="4"/>
  <c r="K31" i="4"/>
  <c r="K32" i="4"/>
  <c r="K33" i="4"/>
  <c r="K34" i="4"/>
  <c r="K37" i="4"/>
  <c r="K55" i="4"/>
  <c r="K64" i="4"/>
  <c r="K65" i="4"/>
  <c r="K66" i="4"/>
  <c r="K67" i="4"/>
  <c r="K68" i="4"/>
  <c r="K69" i="4"/>
  <c r="K70" i="4"/>
  <c r="K71" i="4"/>
  <c r="K72" i="4"/>
  <c r="K73" i="4"/>
  <c r="K76" i="4"/>
  <c r="K77" i="4"/>
  <c r="K79" i="4"/>
  <c r="K80" i="4"/>
  <c r="K81" i="4"/>
  <c r="K82" i="4"/>
  <c r="K84" i="4"/>
  <c r="K85" i="4"/>
  <c r="K465" i="2"/>
  <c r="K7" i="4"/>
  <c r="K312" i="2"/>
  <c r="K138" i="2"/>
  <c r="K139" i="2"/>
  <c r="K313" i="2"/>
  <c r="K105" i="2"/>
  <c r="K108" i="2"/>
  <c r="K109" i="2"/>
  <c r="K110" i="2"/>
  <c r="K111" i="2"/>
  <c r="K317" i="2"/>
  <c r="K325" i="2"/>
  <c r="K334" i="2"/>
  <c r="K331" i="2"/>
  <c r="K314" i="2"/>
  <c r="K308" i="2"/>
  <c r="K146" i="2"/>
  <c r="K153" i="2"/>
  <c r="K140" i="2"/>
  <c r="K151" i="2"/>
  <c r="K141" i="2"/>
  <c r="K377" i="2"/>
  <c r="K273" i="2"/>
  <c r="K155" i="2"/>
  <c r="K156" i="2"/>
  <c r="K157" i="2"/>
  <c r="K160" i="2"/>
  <c r="K379" i="2"/>
  <c r="K43" i="2"/>
  <c r="K49" i="2"/>
  <c r="K44" i="2"/>
  <c r="K42" i="2"/>
  <c r="K336" i="2"/>
  <c r="K374" i="2"/>
  <c r="K169" i="2"/>
  <c r="K170" i="2"/>
  <c r="K171" i="2"/>
  <c r="K168" i="2"/>
  <c r="K41" i="2"/>
  <c r="K45" i="2"/>
  <c r="K46" i="2"/>
  <c r="K47" i="2"/>
  <c r="K97" i="2"/>
  <c r="K98" i="2"/>
  <c r="K99" i="2"/>
  <c r="K100" i="2"/>
  <c r="K101" i="2"/>
  <c r="K102" i="2"/>
  <c r="K103" i="2"/>
  <c r="K104" i="2"/>
  <c r="K145" i="2"/>
  <c r="K40" i="2"/>
  <c r="K58" i="2"/>
  <c r="K59" i="2"/>
  <c r="K60" i="2"/>
  <c r="K61" i="2"/>
  <c r="K62" i="2"/>
  <c r="K378" i="2"/>
  <c r="K117" i="2"/>
  <c r="K57" i="2"/>
  <c r="K152" i="2"/>
  <c r="K150" i="2"/>
  <c r="K149" i="2"/>
  <c r="K148" i="2"/>
  <c r="K147" i="2"/>
  <c r="K144" i="2"/>
  <c r="K143" i="2"/>
  <c r="K142" i="2"/>
  <c r="K137" i="2"/>
  <c r="K136" i="2"/>
  <c r="K118" i="2"/>
  <c r="K113" i="2"/>
  <c r="K116" i="2"/>
  <c r="K50" i="2"/>
  <c r="K35" i="4"/>
  <c r="K36" i="4"/>
  <c r="K52" i="2"/>
  <c r="K53" i="2"/>
  <c r="K55" i="2"/>
  <c r="K56" i="2"/>
  <c r="K48" i="2"/>
  <c r="K172" i="2"/>
  <c r="K189" i="2"/>
  <c r="K26" i="2"/>
  <c r="K10" i="4"/>
  <c r="K191" i="2"/>
  <c r="K425" i="2"/>
  <c r="K426" i="2"/>
  <c r="K355" i="2"/>
  <c r="K343" i="2"/>
  <c r="K8" i="4"/>
  <c r="K11" i="4"/>
  <c r="K12" i="4"/>
  <c r="K13" i="4"/>
  <c r="K14" i="4"/>
  <c r="K17" i="4"/>
  <c r="K18" i="4"/>
  <c r="K19" i="4"/>
  <c r="K20" i="4"/>
  <c r="K21" i="4"/>
  <c r="K22" i="4"/>
  <c r="K23" i="4"/>
  <c r="K24" i="4"/>
  <c r="K26" i="4"/>
  <c r="K29" i="4"/>
  <c r="K30" i="4"/>
  <c r="K43" i="4"/>
  <c r="K44" i="4"/>
  <c r="K45" i="4"/>
  <c r="K47" i="4"/>
  <c r="K51" i="4"/>
  <c r="K52" i="4"/>
  <c r="K54" i="4"/>
  <c r="K56" i="4"/>
  <c r="K95" i="4"/>
  <c r="K96" i="4"/>
  <c r="K97" i="4"/>
  <c r="K98" i="4"/>
  <c r="K100" i="4"/>
  <c r="K257" i="2"/>
  <c r="K238" i="2"/>
  <c r="K340" i="2"/>
  <c r="K337" i="2"/>
  <c r="K173" i="2"/>
  <c r="K183" i="2"/>
  <c r="K181" i="2"/>
  <c r="K15" i="2"/>
  <c r="K14" i="2"/>
  <c r="K13" i="2"/>
  <c r="K12" i="2"/>
  <c r="K11" i="2"/>
  <c r="K10" i="2"/>
  <c r="K9" i="2"/>
  <c r="K244" i="2"/>
  <c r="K245" i="2"/>
  <c r="K67" i="2"/>
  <c r="K384" i="2"/>
  <c r="K380" i="2"/>
  <c r="K381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6" i="2"/>
  <c r="K65" i="2"/>
  <c r="K64" i="2"/>
  <c r="K63" i="2"/>
  <c r="K34" i="2"/>
  <c r="K32" i="2"/>
  <c r="K31" i="2"/>
  <c r="K30" i="2"/>
  <c r="K29" i="2"/>
  <c r="K28" i="2"/>
  <c r="K27" i="2"/>
  <c r="K339" i="2"/>
  <c r="K158" i="2"/>
  <c r="K347" i="2"/>
  <c r="K348" i="2"/>
  <c r="K351" i="2"/>
  <c r="K338" i="2"/>
  <c r="K184" i="2"/>
  <c r="K214" i="2"/>
  <c r="K185" i="2"/>
  <c r="K203" i="2"/>
  <c r="K179" i="2"/>
  <c r="K224" i="2"/>
  <c r="K249" i="2"/>
  <c r="K213" i="2"/>
  <c r="K375" i="2"/>
  <c r="K370" i="2"/>
  <c r="K307" i="2"/>
  <c r="K289" i="2"/>
  <c r="K266" i="2"/>
  <c r="K277" i="2"/>
  <c r="K278" i="2"/>
  <c r="K279" i="2"/>
  <c r="K280" i="2"/>
  <c r="K281" i="2"/>
  <c r="K282" i="2"/>
  <c r="K159" i="2"/>
  <c r="K161" i="2"/>
  <c r="K162" i="2"/>
  <c r="K163" i="2"/>
  <c r="K164" i="2"/>
  <c r="K165" i="2"/>
  <c r="K166" i="2"/>
  <c r="K167" i="2"/>
  <c r="K242" i="2"/>
  <c r="K206" i="2"/>
  <c r="K178" i="2"/>
  <c r="K175" i="2"/>
  <c r="K305" i="2"/>
  <c r="K428" i="2"/>
  <c r="K429" i="2"/>
  <c r="K430" i="2"/>
  <c r="K431" i="2"/>
  <c r="K364" i="2"/>
  <c r="K174" i="2"/>
  <c r="K177" i="2"/>
  <c r="K176" i="2"/>
  <c r="K182" i="2"/>
  <c r="K218" i="2"/>
  <c r="K220" i="2"/>
  <c r="K303" i="2"/>
  <c r="K304" i="2"/>
  <c r="K327" i="2"/>
  <c r="K329" i="2"/>
  <c r="K354" i="2"/>
  <c r="K353" i="2"/>
  <c r="K275" i="2"/>
  <c r="K192" i="2"/>
  <c r="K193" i="2"/>
  <c r="K186" i="2"/>
  <c r="K276" i="2"/>
  <c r="K413" i="2"/>
  <c r="K414" i="2"/>
  <c r="K356" i="2"/>
  <c r="K217" i="2"/>
  <c r="K204" i="2"/>
  <c r="K187" i="2"/>
  <c r="K363" i="2"/>
  <c r="K212" i="2"/>
  <c r="K385" i="2"/>
  <c r="K215" i="2"/>
  <c r="K288" i="2"/>
  <c r="K287" i="2"/>
  <c r="K221" i="2"/>
  <c r="K222" i="2"/>
  <c r="K219" i="2"/>
  <c r="K197" i="2"/>
  <c r="K205" i="2"/>
  <c r="K291" i="2"/>
  <c r="K225" i="2"/>
  <c r="K397" i="2"/>
  <c r="K211" i="2"/>
  <c r="K405" i="2"/>
  <c r="K417" i="2"/>
  <c r="K418" i="2"/>
  <c r="K419" i="2"/>
  <c r="K420" i="2"/>
  <c r="K407" i="2"/>
  <c r="K408" i="2"/>
  <c r="K421" i="2"/>
  <c r="K424" i="2"/>
  <c r="K411" i="2"/>
  <c r="K412" i="2"/>
  <c r="K415" i="2"/>
  <c r="K416" i="2"/>
  <c r="K404" i="2"/>
  <c r="K391" i="2"/>
  <c r="K398" i="2"/>
  <c r="K409" i="2"/>
  <c r="K190" i="2"/>
  <c r="K194" i="2"/>
  <c r="K195" i="2"/>
  <c r="K196" i="2"/>
  <c r="K198" i="2"/>
  <c r="K188" i="2"/>
  <c r="K216" i="2"/>
  <c r="K223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9" i="2"/>
  <c r="K241" i="2"/>
  <c r="K243" i="2"/>
  <c r="K246" i="2"/>
  <c r="K247" i="2"/>
  <c r="K248" i="2"/>
  <c r="K251" i="2"/>
  <c r="K252" i="2"/>
  <c r="K253" i="2"/>
  <c r="K254" i="2"/>
  <c r="K255" i="2"/>
  <c r="K256" i="2"/>
  <c r="K258" i="2"/>
  <c r="K259" i="2"/>
  <c r="K260" i="2"/>
  <c r="K261" i="2"/>
  <c r="K262" i="2"/>
  <c r="K263" i="2"/>
  <c r="K264" i="2"/>
  <c r="K265" i="2"/>
  <c r="K267" i="2"/>
  <c r="K268" i="2"/>
  <c r="K269" i="2"/>
  <c r="K270" i="2"/>
  <c r="K271" i="2"/>
  <c r="K272" i="2"/>
  <c r="K274" i="2"/>
  <c r="K283" i="2"/>
  <c r="K284" i="2"/>
  <c r="K286" i="2"/>
  <c r="K290" i="2"/>
  <c r="K292" i="2"/>
  <c r="K293" i="2"/>
  <c r="K295" i="2"/>
  <c r="K296" i="2"/>
  <c r="K297" i="2"/>
  <c r="K298" i="2"/>
  <c r="K299" i="2"/>
  <c r="K300" i="2"/>
  <c r="K302" i="2"/>
  <c r="K330" i="2"/>
  <c r="K309" i="2"/>
  <c r="K315" i="2"/>
  <c r="K318" i="2"/>
  <c r="K323" i="2"/>
  <c r="K335" i="2"/>
  <c r="K324" i="2"/>
  <c r="K326" i="2"/>
  <c r="K341" i="2"/>
  <c r="K342" i="2"/>
  <c r="K333" i="2"/>
  <c r="K332" i="2"/>
  <c r="K328" i="2"/>
  <c r="K321" i="2"/>
  <c r="K322" i="2"/>
  <c r="K319" i="2"/>
  <c r="K320" i="2"/>
  <c r="K346" i="2"/>
  <c r="K349" i="2"/>
  <c r="K350" i="2"/>
  <c r="K357" i="2"/>
  <c r="K358" i="2"/>
  <c r="K359" i="2"/>
  <c r="K360" i="2"/>
  <c r="K361" i="2"/>
  <c r="K362" i="2"/>
  <c r="K365" i="2"/>
  <c r="K366" i="2"/>
  <c r="K367" i="2"/>
  <c r="K368" i="2"/>
  <c r="K369" i="2"/>
  <c r="K371" i="2"/>
  <c r="K372" i="2"/>
  <c r="K373" i="2"/>
  <c r="K376" i="2"/>
  <c r="K382" i="2"/>
  <c r="K383" i="2"/>
  <c r="K386" i="2"/>
  <c r="K387" i="2"/>
  <c r="K389" i="2"/>
  <c r="K390" i="2"/>
  <c r="K392" i="2"/>
  <c r="K393" i="2"/>
  <c r="K395" i="2"/>
  <c r="K396" i="2"/>
  <c r="K399" i="2"/>
  <c r="K400" i="2"/>
  <c r="K402" i="2"/>
  <c r="K403" i="2"/>
  <c r="K410" i="2"/>
  <c r="K406" i="2"/>
  <c r="K394" i="2"/>
  <c r="K401" i="2"/>
  <c r="K434" i="2"/>
  <c r="K435" i="2"/>
  <c r="K436" i="2"/>
  <c r="K437" i="2"/>
  <c r="K438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8" i="2"/>
  <c r="K460" i="2"/>
  <c r="K461" i="2"/>
  <c r="K463" i="2"/>
  <c r="K464" i="2"/>
  <c r="K466" i="2" l="1"/>
  <c r="K102" i="4"/>
</calcChain>
</file>

<file path=xl/sharedStrings.xml><?xml version="1.0" encoding="utf-8"?>
<sst xmlns="http://schemas.openxmlformats.org/spreadsheetml/2006/main" count="2993" uniqueCount="2445">
  <si>
    <t>Код</t>
  </si>
  <si>
    <t>Артикул</t>
  </si>
  <si>
    <t>Штрих-код</t>
  </si>
  <si>
    <t>Фото</t>
  </si>
  <si>
    <t>Номенклатура</t>
  </si>
  <si>
    <t>Кол-во штук в min упаковке</t>
  </si>
  <si>
    <t>Кол-во штук в max упаковке</t>
  </si>
  <si>
    <t>Цена</t>
  </si>
  <si>
    <t>Заказ, штук</t>
  </si>
  <si>
    <t>Сумма, руб.</t>
  </si>
  <si>
    <t>Ссылка на сайт</t>
  </si>
  <si>
    <t>1</t>
  </si>
  <si>
    <t>УТ-00088187</t>
  </si>
  <si>
    <t>PB2</t>
  </si>
  <si>
    <t>Orange toys Пакет ВУР 50*60+4 ПНД 45 мкм</t>
  </si>
  <si>
    <t>https://orange-toys.ru/search?word=PB2</t>
  </si>
  <si>
    <t>УТ-00088193</t>
  </si>
  <si>
    <t>B2</t>
  </si>
  <si>
    <t>Пакет Lucky Doggy (1/50)</t>
  </si>
  <si>
    <t>https://orange-toys.ru/search?word=B2</t>
  </si>
  <si>
    <t>УТ-00088415</t>
  </si>
  <si>
    <t>SS04-28</t>
  </si>
  <si>
    <t>4752218013414</t>
  </si>
  <si>
    <t>Lilu в голубой толстовке 32, Серия: Спортивный стиль (6/6)</t>
  </si>
  <si>
    <t>https://orange-toys.ru/search?word=SS04-28</t>
  </si>
  <si>
    <t>УТ-00088403</t>
  </si>
  <si>
    <t>SS04-04</t>
  </si>
  <si>
    <t>4752218013377</t>
  </si>
  <si>
    <t>Lilu в фиолетовом платье 32, Серия: Вечерний шик (6/6)</t>
  </si>
  <si>
    <t>https://orange-toys.ru/search?word=SS04-04</t>
  </si>
  <si>
    <t>УТ-00088404</t>
  </si>
  <si>
    <t>SS05-05</t>
  </si>
  <si>
    <t>4752218013292</t>
  </si>
  <si>
    <t>Tina в розовом платье с пайетками 32, Серия: Вечерний шик (6/6)</t>
  </si>
  <si>
    <t>https://orange-toys.ru/search?word=SS05-05</t>
  </si>
  <si>
    <t>УТ-00088416</t>
  </si>
  <si>
    <t>SS05-29</t>
  </si>
  <si>
    <t>4752218013421</t>
  </si>
  <si>
    <t>Tina в розовом спортивном костюме 32, Серия: Спортивный стиль (6/6)</t>
  </si>
  <si>
    <t>https://orange-toys.ru/search?word=SS05-29</t>
  </si>
  <si>
    <t xml:space="preserve"> 88323     </t>
  </si>
  <si>
    <t>SA01</t>
  </si>
  <si>
    <t>4752218016378</t>
  </si>
  <si>
    <t>Шоппер Sweet Sisters (6/6)</t>
  </si>
  <si>
    <t>https://orange-toys.ru/search?word=SA01</t>
  </si>
  <si>
    <t>УТ-00088424</t>
  </si>
  <si>
    <t>S07</t>
  </si>
  <si>
    <t>4752218013681</t>
  </si>
  <si>
    <t>Набор одежды: Бежевый тренч, Серия: Европейская зима 35 (6/6)</t>
  </si>
  <si>
    <t>https://orange-toys.ru/search?word=S07</t>
  </si>
  <si>
    <t>УТ-00088423</t>
  </si>
  <si>
    <t>S06</t>
  </si>
  <si>
    <t>4752218013674</t>
  </si>
  <si>
    <t>Набор одежды: Голубое атласное платье, Серия: Вечерний шик 35 (6/6)</t>
  </si>
  <si>
    <t>https://orange-toys.ru/search?word=S06</t>
  </si>
  <si>
    <t>УТ-00088418</t>
  </si>
  <si>
    <t>S01</t>
  </si>
  <si>
    <t>4752218013629</t>
  </si>
  <si>
    <t>Набор одежды: Голубое платье, Серия: Вечерний шик 35 (6/6)</t>
  </si>
  <si>
    <t>https://orange-toys.ru/search?word=S01</t>
  </si>
  <si>
    <t>УТ-00088772</t>
  </si>
  <si>
    <t>S15</t>
  </si>
  <si>
    <t>4752218018730</t>
  </si>
  <si>
    <t>Набор одежды: Джинсовая юбка, Серия: Весна 35 (6/6)</t>
  </si>
  <si>
    <t>https://orange-toys.ru/search?word=S15</t>
  </si>
  <si>
    <t>УТ-00088781</t>
  </si>
  <si>
    <t>S24</t>
  </si>
  <si>
    <t>4752218018822</t>
  </si>
  <si>
    <t>Набор одежды: Джинсовый сарафан, Серия: Лето 35 (6/6)</t>
  </si>
  <si>
    <t>https://orange-toys.ru/search?word=S24</t>
  </si>
  <si>
    <t>УТ-00088780</t>
  </si>
  <si>
    <t>S23</t>
  </si>
  <si>
    <t>4752218018815</t>
  </si>
  <si>
    <t>Набор одежды: Желтое платье, Серия: Лето 35 (6/6)</t>
  </si>
  <si>
    <t>https://orange-toys.ru/search?word=S23</t>
  </si>
  <si>
    <t>УТ-00088773</t>
  </si>
  <si>
    <t>S16</t>
  </si>
  <si>
    <t>4752218018747</t>
  </si>
  <si>
    <t>Набор одежды: Зеленый свитер, Серия: Весна 35 (6/6)</t>
  </si>
  <si>
    <t>https://orange-toys.ru/search?word=S16</t>
  </si>
  <si>
    <t>УТ-00088775</t>
  </si>
  <si>
    <t>S18</t>
  </si>
  <si>
    <t>4752218018761</t>
  </si>
  <si>
    <t>Набор одежды: Клетчатая рубашка, Серия: Весна 35 (6/6)</t>
  </si>
  <si>
    <t>https://orange-toys.ru/search?word=S18</t>
  </si>
  <si>
    <t>УТ-00088429</t>
  </si>
  <si>
    <t>S12</t>
  </si>
  <si>
    <t>4752218013735</t>
  </si>
  <si>
    <t>Набор одежды: Кожаный пуховик, Серия: Европейская зима 35 (6/6)</t>
  </si>
  <si>
    <t>https://orange-toys.ru/search?word=S12</t>
  </si>
  <si>
    <t>УТ-00088425</t>
  </si>
  <si>
    <t>S08</t>
  </si>
  <si>
    <t>4752218013698</t>
  </si>
  <si>
    <t>Набор одежды: Пальто мятного цвета, Серия: Европейская зима 35 (6/6)</t>
  </si>
  <si>
    <t>https://orange-toys.ru/search?word=S08</t>
  </si>
  <si>
    <t>УТ-00088777</t>
  </si>
  <si>
    <t>S20</t>
  </si>
  <si>
    <t>4752218018785</t>
  </si>
  <si>
    <t>Набор одежды: Полосатое платье , Серия: Лето 35 (6/6)</t>
  </si>
  <si>
    <t>https://orange-toys.ru/search?word=S20</t>
  </si>
  <si>
    <t>УТ-00088776</t>
  </si>
  <si>
    <t>S19</t>
  </si>
  <si>
    <t>4752218018778</t>
  </si>
  <si>
    <t>Набор одежды: Полосатый комбинезон , Серия: Лето 35 (6/6)</t>
  </si>
  <si>
    <t>https://orange-toys.ru/search?word=S19</t>
  </si>
  <si>
    <t>УТ-00088420</t>
  </si>
  <si>
    <t>S03</t>
  </si>
  <si>
    <t>4752218013643</t>
  </si>
  <si>
    <t>Набор одежды: Розовое платье с розочками, Серия: Вечерний шик 35 (6/6)</t>
  </si>
  <si>
    <t>https://orange-toys.ru/search?word=S03</t>
  </si>
  <si>
    <t>УТ-00088774</t>
  </si>
  <si>
    <t>S17</t>
  </si>
  <si>
    <t>4752218018754</t>
  </si>
  <si>
    <t>Набор одежды: Розовый жакет, Серия: Весна 35 (6/6)</t>
  </si>
  <si>
    <t>https://orange-toys.ru/search?word=S17</t>
  </si>
  <si>
    <t>УТ-00088771</t>
  </si>
  <si>
    <t>S14</t>
  </si>
  <si>
    <t>4752218018723</t>
  </si>
  <si>
    <t>Набор одежды: Сиреневая кофта, Серия: Весна 35 (6/6)</t>
  </si>
  <si>
    <t>https://orange-toys.ru/search?word=S14</t>
  </si>
  <si>
    <t>УТ-00088435</t>
  </si>
  <si>
    <t>S30</t>
  </si>
  <si>
    <t>4752218013797</t>
  </si>
  <si>
    <t>Набор одежды: Спортивный костюм мятного цвета, Серия: Спортивный стиль 35 (6/6)</t>
  </si>
  <si>
    <t>https://orange-toys.ru/search?word=S30</t>
  </si>
  <si>
    <t>УТ-00088421</t>
  </si>
  <si>
    <t>S04</t>
  </si>
  <si>
    <t>4752218013650</t>
  </si>
  <si>
    <t>Набор одежды: Фиолетовое платье, Серия: Вечерний шик 35 (6/6)</t>
  </si>
  <si>
    <t>https://orange-toys.ru/search?word=S04</t>
  </si>
  <si>
    <t>УТ-00088479</t>
  </si>
  <si>
    <t>SB04</t>
  </si>
  <si>
    <t>4752218014916</t>
  </si>
  <si>
    <t>Набор обуви и аксессуаров 4 (6/48)</t>
  </si>
  <si>
    <t>https://orange-toys.ru/search?word=SB04</t>
  </si>
  <si>
    <t>УТ-00089440</t>
  </si>
  <si>
    <t>OT9005/16</t>
  </si>
  <si>
    <t>4630225161055</t>
  </si>
  <si>
    <t>Мягкая игрушка Аксолотль белый 16 с метал. кольцом (4/240)</t>
  </si>
  <si>
    <t>4</t>
  </si>
  <si>
    <t>https://orange-toys.ru/search?word=OT9005</t>
  </si>
  <si>
    <t>УТ-00089451</t>
  </si>
  <si>
    <t>OT9016/11</t>
  </si>
  <si>
    <t>4630225161161</t>
  </si>
  <si>
    <t>Мягкая игрушка Ёжик 11 с метал. кольцом (4/288)</t>
  </si>
  <si>
    <t>https://orange-toys.ru/search?word=OT9016</t>
  </si>
  <si>
    <t>УТ-00089452</t>
  </si>
  <si>
    <t>OT9017/14</t>
  </si>
  <si>
    <t>4630225161178</t>
  </si>
  <si>
    <t>Мягкая игрушка Краб 14 с метал. кольцом (4/180)</t>
  </si>
  <si>
    <t>https://orange-toys.ru/search?word=OT9017</t>
  </si>
  <si>
    <t>УТ-00089436</t>
  </si>
  <si>
    <t>OT9001/13</t>
  </si>
  <si>
    <t>4630225161048</t>
  </si>
  <si>
    <t>Мягкая игрушка Черепаха коричневая 13 с метал. кольцом (4/224)</t>
  </si>
  <si>
    <t>https://orange-toys.ru/search?word=OT9001</t>
  </si>
  <si>
    <t>https://orange-toys.ru/search?word=B1003</t>
  </si>
  <si>
    <t>УТ-00089503</t>
  </si>
  <si>
    <t>B1003/56</t>
  </si>
  <si>
    <t>4630225163967</t>
  </si>
  <si>
    <t>Кот Барсик в сумке бежевый 56 (1/9)</t>
  </si>
  <si>
    <t>https://orange-toys.ru/search?word=B1000</t>
  </si>
  <si>
    <t>УТ-00089497</t>
  </si>
  <si>
    <t>B1000/56</t>
  </si>
  <si>
    <t>4630225163905</t>
  </si>
  <si>
    <t>Кот Барсик в сумке белый 56 (1/9)</t>
  </si>
  <si>
    <t>УТ-00089500</t>
  </si>
  <si>
    <t>B1002/35</t>
  </si>
  <si>
    <t>4630225162830</t>
  </si>
  <si>
    <t>https://orange-toys.ru/search?word=B1002</t>
  </si>
  <si>
    <t>УТ-00089501</t>
  </si>
  <si>
    <t>B1002/56</t>
  </si>
  <si>
    <t>4630225163943</t>
  </si>
  <si>
    <t>Кот Барсик в сумке серый 56 (1/9)</t>
  </si>
  <si>
    <t>УТ-00088354</t>
  </si>
  <si>
    <t>CM08-08</t>
  </si>
  <si>
    <t>4752218014473</t>
  </si>
  <si>
    <t>Дракончик Энди 30 (6/6)</t>
  </si>
  <si>
    <t>https://orange-toys.ru/search?word=CM08-08</t>
  </si>
  <si>
    <t>УТ-00089466</t>
  </si>
  <si>
    <t>CM08-24/13</t>
  </si>
  <si>
    <t>4630225162878</t>
  </si>
  <si>
    <t>Дракончик Энди в пижамке_30 (6/6)</t>
  </si>
  <si>
    <t>https://orange-toys.ru/search?word=CM08-24</t>
  </si>
  <si>
    <t>УТ-00088367</t>
  </si>
  <si>
    <t>CM08-15</t>
  </si>
  <si>
    <t>4752218014718</t>
  </si>
  <si>
    <t>Дракончик Энди Русалка 30 (6/6)</t>
  </si>
  <si>
    <t>https://orange-toys.ru/search?word=CM08-15</t>
  </si>
  <si>
    <t>УТ-00089008</t>
  </si>
  <si>
    <t>CM08-15/S27</t>
  </si>
  <si>
    <t>4752218020344</t>
  </si>
  <si>
    <t>Дракончик Энди: Бежевый спортивный костюм 30 (6/6)</t>
  </si>
  <si>
    <t>УТ-00088368</t>
  </si>
  <si>
    <t>CM09-15</t>
  </si>
  <si>
    <t>4752218014725</t>
  </si>
  <si>
    <t>Единорог Дафни Русалка 30 (6/6)</t>
  </si>
  <si>
    <t>https://orange-toys.ru/search?word=CM09-15</t>
  </si>
  <si>
    <t>УТ-00088356</t>
  </si>
  <si>
    <t>CM10-10</t>
  </si>
  <si>
    <t>4752218014497</t>
  </si>
  <si>
    <t>Ёжик Генри 30 (6/6)</t>
  </si>
  <si>
    <t>https://orange-toys.ru/search?word=CM10-10</t>
  </si>
  <si>
    <t>УТ-00088369</t>
  </si>
  <si>
    <t>CM10-16</t>
  </si>
  <si>
    <t>4752218014732</t>
  </si>
  <si>
    <t>Ёжик Генри Русалка 30 (6/6)</t>
  </si>
  <si>
    <t>https://orange-toys.ru/search?word=CM10-16</t>
  </si>
  <si>
    <t>https://orange-toys.ru/search?word=CM10-26</t>
  </si>
  <si>
    <t>УТ-00088962</t>
  </si>
  <si>
    <t>CM02-30/13</t>
  </si>
  <si>
    <t>4752218020092</t>
  </si>
  <si>
    <t>Зайка Люси в розовом платье 30 (6/6)</t>
  </si>
  <si>
    <t>https://orange-toys.ru/search?word=CM02-30</t>
  </si>
  <si>
    <t>https://orange-toys.ru/search?word=CM01-16</t>
  </si>
  <si>
    <t>УТ-00088347</t>
  </si>
  <si>
    <t>CM01-01</t>
  </si>
  <si>
    <t>4752218014404</t>
  </si>
  <si>
    <t>Кошечка Кристи 30 (6/6)</t>
  </si>
  <si>
    <t>https://orange-toys.ru/search?word=CM01-01</t>
  </si>
  <si>
    <t>УТ-00089001</t>
  </si>
  <si>
    <t>CM01-13/S13</t>
  </si>
  <si>
    <t>Кошечка Кристи: Голубой сарафан 30 (6/6)</t>
  </si>
  <si>
    <t>https://orange-toys.ru/search?word=CM01-13</t>
  </si>
  <si>
    <t>https://orange-toys.ru/search?word=LD3</t>
  </si>
  <si>
    <t>УТ-00089406</t>
  </si>
  <si>
    <t>LD3/118</t>
  </si>
  <si>
    <t>4630225161246</t>
  </si>
  <si>
    <t>Lucky Andy: Стильный парень 37, коробка 44 см (4/4)</t>
  </si>
  <si>
    <t>https://orange-toys.ru/search?word=LD6</t>
  </si>
  <si>
    <t>https://orange-toys.ru/search?word=LD4</t>
  </si>
  <si>
    <t>https://orange-toys.ru/search?word=LD5</t>
  </si>
  <si>
    <t>УТ-00089275</t>
  </si>
  <si>
    <t>LD4/107</t>
  </si>
  <si>
    <t>4752218024144</t>
  </si>
  <si>
    <t>Lucky Mimi: Принцесса с каркасом 37, коробка 44 см (4/4)</t>
  </si>
  <si>
    <t>https://orange-toys.ru/search?word=LD2</t>
  </si>
  <si>
    <t>87500</t>
  </si>
  <si>
    <t>LDC</t>
  </si>
  <si>
    <t>4751025417989</t>
  </si>
  <si>
    <t>Подушка: Косточка 30 (1/20)</t>
  </si>
  <si>
    <t>20</t>
  </si>
  <si>
    <t>https://orange-toys.ru/search?word=LDC</t>
  </si>
  <si>
    <t>УТ-00089419</t>
  </si>
  <si>
    <t>L116</t>
  </si>
  <si>
    <t>4630225161642</t>
  </si>
  <si>
    <t>Набор одежды: Лавандовый вечер 25 (4/16)</t>
  </si>
  <si>
    <t>https://orange-toys.ru/search?word=L116</t>
  </si>
  <si>
    <t>УТ-00089415</t>
  </si>
  <si>
    <t>L122</t>
  </si>
  <si>
    <t>4630225161550</t>
  </si>
  <si>
    <t>Набор одежды: Осенняя прогулка 25 (4/16)</t>
  </si>
  <si>
    <t>https://orange-toys.ru/search?word=L122</t>
  </si>
  <si>
    <t>10</t>
  </si>
  <si>
    <t>УТ-00089126</t>
  </si>
  <si>
    <t>OT5022/20A</t>
  </si>
  <si>
    <t>4752218022904</t>
  </si>
  <si>
    <t>Аксолотль белый 20 (12/120)</t>
  </si>
  <si>
    <t>https://orange-toys.ru/search?word=OT5022</t>
  </si>
  <si>
    <t>УТ-00089127</t>
  </si>
  <si>
    <t>OT5022/40A</t>
  </si>
  <si>
    <t>4752218022911</t>
  </si>
  <si>
    <t>Аксолотль белый 40 (1/24)</t>
  </si>
  <si>
    <t>УТ-00089506</t>
  </si>
  <si>
    <t>OT5022/20C</t>
  </si>
  <si>
    <t>4630225163271</t>
  </si>
  <si>
    <t>Аксолотль желтый 20 (12/120)</t>
  </si>
  <si>
    <t>УТ-00089128</t>
  </si>
  <si>
    <t>OT5022/20B</t>
  </si>
  <si>
    <t>4752218022935</t>
  </si>
  <si>
    <t>Аксолотль фиолетовый 20 (12/120)</t>
  </si>
  <si>
    <t>УТ-00089129</t>
  </si>
  <si>
    <t>OT5022/40B</t>
  </si>
  <si>
    <t>4752218022928</t>
  </si>
  <si>
    <t>Аксолотль фиолетовый 40 (1/24)</t>
  </si>
  <si>
    <t>87964</t>
  </si>
  <si>
    <t>OT5002/35</t>
  </si>
  <si>
    <t>4752218007277</t>
  </si>
  <si>
    <t>Акула 35 (4/68)</t>
  </si>
  <si>
    <t>https://orange-toys.ru/search?word=OT5002</t>
  </si>
  <si>
    <t>87965</t>
  </si>
  <si>
    <t>OT5002/77</t>
  </si>
  <si>
    <t>4752218007260</t>
  </si>
  <si>
    <t>Акула 77 (1/4)</t>
  </si>
  <si>
    <t>88222</t>
  </si>
  <si>
    <t>OT5008/35</t>
  </si>
  <si>
    <t>4752218010932</t>
  </si>
  <si>
    <t>Акула девочка 35 (4/72)</t>
  </si>
  <si>
    <t>https://orange-toys.ru/search?word=OT5008</t>
  </si>
  <si>
    <t>УТ-00088803</t>
  </si>
  <si>
    <t>OT5015/35</t>
  </si>
  <si>
    <t>4752218019188</t>
  </si>
  <si>
    <t>Дельфин 35 (6/60)</t>
  </si>
  <si>
    <t>https://orange-toys.ru/search?word=OT5015</t>
  </si>
  <si>
    <t>УТ-00088804</t>
  </si>
  <si>
    <t>OT5015/70</t>
  </si>
  <si>
    <t>Дельфин 70 (1/6)</t>
  </si>
  <si>
    <t>УТ-00088494</t>
  </si>
  <si>
    <t>OT5013/35A</t>
  </si>
  <si>
    <t>Звезда 35A сиреневая (5/25)</t>
  </si>
  <si>
    <t>https://orange-toys.ru/search?word=OT5013</t>
  </si>
  <si>
    <t>87974</t>
  </si>
  <si>
    <t>OT5007/80A</t>
  </si>
  <si>
    <t>4752218007369</t>
  </si>
  <si>
    <t>Звезда 80A розовая (1/4)</t>
  </si>
  <si>
    <t>https://orange-toys.ru/search?word=OT5007</t>
  </si>
  <si>
    <t>87973</t>
  </si>
  <si>
    <t>OT5007/80B</t>
  </si>
  <si>
    <t>4752218007376</t>
  </si>
  <si>
    <t>Звезда 80B зеленая (1/4)</t>
  </si>
  <si>
    <t>87962</t>
  </si>
  <si>
    <t>OT5001/35</t>
  </si>
  <si>
    <t>4752218007246</t>
  </si>
  <si>
    <t>Кит 35 (4/40)</t>
  </si>
  <si>
    <t>https://orange-toys.ru/search?word=OT5001</t>
  </si>
  <si>
    <t>87971</t>
  </si>
  <si>
    <t>OT5005/33</t>
  </si>
  <si>
    <t>4752218007338</t>
  </si>
  <si>
    <t>Краб 33 (2/32)</t>
  </si>
  <si>
    <t>https://orange-toys.ru/search?word=OT5005</t>
  </si>
  <si>
    <t>УТ-00088500</t>
  </si>
  <si>
    <t>OT5011/35</t>
  </si>
  <si>
    <t>4752218016217</t>
  </si>
  <si>
    <t>Лобстер 35 (5/30)</t>
  </si>
  <si>
    <t>https://orange-toys.ru/search?word=OT5011</t>
  </si>
  <si>
    <t>УТ-00089453</t>
  </si>
  <si>
    <t>OT5024/50</t>
  </si>
  <si>
    <t>4630225161185</t>
  </si>
  <si>
    <t>Морж 50 (1/9)</t>
  </si>
  <si>
    <t>https://orange-toys.ru/search?word=OT5024</t>
  </si>
  <si>
    <t>УТ-00088797</t>
  </si>
  <si>
    <t>OT5014/50</t>
  </si>
  <si>
    <t>4752218019171</t>
  </si>
  <si>
    <t>Морской котик 50 (1/6)</t>
  </si>
  <si>
    <t>https://orange-toys.ru/search?word=OT5014</t>
  </si>
  <si>
    <t>УТ-00089119</t>
  </si>
  <si>
    <t>OT5019/30</t>
  </si>
  <si>
    <t>4752218022850</t>
  </si>
  <si>
    <t>Морской котик белый 30 (4/24)</t>
  </si>
  <si>
    <t>https://orange-toys.ru/search?word=OT5019</t>
  </si>
  <si>
    <t>УТ-00089120</t>
  </si>
  <si>
    <t>OT5019/50</t>
  </si>
  <si>
    <t>4752218022867</t>
  </si>
  <si>
    <t>Морской котик белый 50 (1/6)</t>
  </si>
  <si>
    <t>УТ-00089117</t>
  </si>
  <si>
    <t>OT5018/30</t>
  </si>
  <si>
    <t>4752218022843</t>
  </si>
  <si>
    <t>Морской котик серый 30 (4/24)</t>
  </si>
  <si>
    <t>https://orange-toys.ru/search?word=OT5018</t>
  </si>
  <si>
    <t>УТ-00089118</t>
  </si>
  <si>
    <t>OT5018/50</t>
  </si>
  <si>
    <t>4752218022836</t>
  </si>
  <si>
    <t>Морской котик серый 50 (1/6)</t>
  </si>
  <si>
    <t>УТ-00089115</t>
  </si>
  <si>
    <t>OT5017/30</t>
  </si>
  <si>
    <t>4752218022812</t>
  </si>
  <si>
    <t>Морской котик черный 30 (4/24)</t>
  </si>
  <si>
    <t>https://orange-toys.ru/search?word=OT5017</t>
  </si>
  <si>
    <t>УТ-00089122</t>
  </si>
  <si>
    <t>OT5021/35A</t>
  </si>
  <si>
    <t>4752218022881</t>
  </si>
  <si>
    <t>Рыба Удильщик зелёная 35 (3/18)</t>
  </si>
  <si>
    <t>https://orange-toys.ru/search?word=OT5021</t>
  </si>
  <si>
    <t>УТ-00089508</t>
  </si>
  <si>
    <t>OT5020/20</t>
  </si>
  <si>
    <t>4630225163318</t>
  </si>
  <si>
    <t>Рыба Фугу 20 (5/30)</t>
  </si>
  <si>
    <t>https://orange-toys.ru/search?word=OT5020</t>
  </si>
  <si>
    <t>УТ-00089121</t>
  </si>
  <si>
    <t>OT5020/35</t>
  </si>
  <si>
    <t>4752218022874</t>
  </si>
  <si>
    <t>Рыба Фугу 35 (1/8)</t>
  </si>
  <si>
    <t>УТ-00088498</t>
  </si>
  <si>
    <t>OT5012/40</t>
  </si>
  <si>
    <t>4752218016231</t>
  </si>
  <si>
    <t>Скат 40 (4/40)</t>
  </si>
  <si>
    <t>https://orange-toys.ru/search?word=OT5012</t>
  </si>
  <si>
    <t>УТ-00088499</t>
  </si>
  <si>
    <t>OT5012/80</t>
  </si>
  <si>
    <t>4752218016248</t>
  </si>
  <si>
    <t>Скат 80 (1/6)</t>
  </si>
  <si>
    <t>УТ-00088809</t>
  </si>
  <si>
    <t>OT5016/30</t>
  </si>
  <si>
    <t>4752218019409</t>
  </si>
  <si>
    <t>Улитка 30 (1/8)</t>
  </si>
  <si>
    <t>https://orange-toys.ru/search?word=OT5016</t>
  </si>
  <si>
    <t>УТ-00089130</t>
  </si>
  <si>
    <t>OT5023/30A</t>
  </si>
  <si>
    <t>4752218022942</t>
  </si>
  <si>
    <t>Хамелеон зелёный 30 (5/50)</t>
  </si>
  <si>
    <t>https://orange-toys.ru/search?word=OT5023</t>
  </si>
  <si>
    <t>УТ-00089299</t>
  </si>
  <si>
    <t>OT5023/30B</t>
  </si>
  <si>
    <t>4752218024700</t>
  </si>
  <si>
    <t>Хамелеон красный 30 (5/50)</t>
  </si>
  <si>
    <t>УТ-00089454</t>
  </si>
  <si>
    <t>OT5025/30</t>
  </si>
  <si>
    <t>4630225161222</t>
  </si>
  <si>
    <t>Черепаха зеленая 30 (5/30)</t>
  </si>
  <si>
    <t>https://orange-toys.ru/search?word=OT5025</t>
  </si>
  <si>
    <t>УТ-00089455</t>
  </si>
  <si>
    <t>OT5026/30</t>
  </si>
  <si>
    <t>4630225161321</t>
  </si>
  <si>
    <t>Черепаха коричневая 30 (5/30)</t>
  </si>
  <si>
    <t>https://orange-toys.ru/search?word=OT5026</t>
  </si>
  <si>
    <t>УТ-00088796</t>
  </si>
  <si>
    <t>OT7015B</t>
  </si>
  <si>
    <t>4752218019164</t>
  </si>
  <si>
    <t>Бутылочка boy 16X20X45 (1/6)</t>
  </si>
  <si>
    <t>https://orange-toys.ru/search?word=OT7015B</t>
  </si>
  <si>
    <t>УТ-00088795</t>
  </si>
  <si>
    <t>OT7015A</t>
  </si>
  <si>
    <t>4752218019157</t>
  </si>
  <si>
    <t>Бутылочка girl 16X20X45 (1/6)</t>
  </si>
  <si>
    <t>https://orange-toys.ru/search?word=OT7015A</t>
  </si>
  <si>
    <t>88203</t>
  </si>
  <si>
    <t>OT7003</t>
  </si>
  <si>
    <t>4752218010307</t>
  </si>
  <si>
    <t>Подушка: Звезда 55X53X14 (1/6)</t>
  </si>
  <si>
    <t>https://orange-toys.ru/search?word=OT7003</t>
  </si>
  <si>
    <t>88202</t>
  </si>
  <si>
    <t>OT7002</t>
  </si>
  <si>
    <t>4752218010291</t>
  </si>
  <si>
    <t>Подушка: Комета 57X35X10 (1/12)</t>
  </si>
  <si>
    <t>https://orange-toys.ru/search?word=OT7002</t>
  </si>
  <si>
    <t>88205</t>
  </si>
  <si>
    <t>OT7005</t>
  </si>
  <si>
    <t>4752218010352</t>
  </si>
  <si>
    <t>Подушка: Корона 35X35X10 (1/12)</t>
  </si>
  <si>
    <t>https://orange-toys.ru/search?word=OT7005</t>
  </si>
  <si>
    <t>88204</t>
  </si>
  <si>
    <t>OT7004</t>
  </si>
  <si>
    <t>4752218010314</t>
  </si>
  <si>
    <t>Подушка: Месяц 36X35X12 (1/16)</t>
  </si>
  <si>
    <t>https://orange-toys.ru/search?word=OT7004</t>
  </si>
  <si>
    <t>88195</t>
  </si>
  <si>
    <t>OT7001</t>
  </si>
  <si>
    <t>4752218010369</t>
  </si>
  <si>
    <t>Подушка: Облачко 30X54X12 (1/10)</t>
  </si>
  <si>
    <t>https://orange-toys.ru/search?word=OT7001</t>
  </si>
  <si>
    <t>88206</t>
  </si>
  <si>
    <t>OT7006</t>
  </si>
  <si>
    <t>4752218010321</t>
  </si>
  <si>
    <t>Подушка: Солнышко 48X51X14 (1/12)</t>
  </si>
  <si>
    <t>https://orange-toys.ru/search?word=OT7006</t>
  </si>
  <si>
    <t>УТ-00088789</t>
  </si>
  <si>
    <t>OT7011</t>
  </si>
  <si>
    <t>4752218019102</t>
  </si>
  <si>
    <t>Якорь 8X35X45 (1/12)</t>
  </si>
  <si>
    <t>https://orange-toys.ru/search?word=OT7011</t>
  </si>
  <si>
    <t>https://orange-toys.ru/search?word=OS065</t>
  </si>
  <si>
    <t>https://orange-toys.ru/search?word=OS605</t>
  </si>
  <si>
    <t>87188</t>
  </si>
  <si>
    <t>OS605/20B</t>
  </si>
  <si>
    <t>4751025411864</t>
  </si>
  <si>
    <t>*Life  Ёжик Колюнчик в шапке с голубым помпоном 20 (8/8)</t>
  </si>
  <si>
    <t>86829</t>
  </si>
  <si>
    <t>OS065/20B</t>
  </si>
  <si>
    <t>4751025410041</t>
  </si>
  <si>
    <t>*Life  Ёжик Колюнчик с узелочком 20 (8/8)</t>
  </si>
  <si>
    <t>УТ-00089312</t>
  </si>
  <si>
    <t>OS001-187/15</t>
  </si>
  <si>
    <t>4752218024861</t>
  </si>
  <si>
    <t>*Life  Ёжик Колюнчик:  Омарчик в жёлтой футболке 15 (12/12)</t>
  </si>
  <si>
    <t>https://orange-toys.ru/search?word=OS001-187</t>
  </si>
  <si>
    <t>УТ-00089302</t>
  </si>
  <si>
    <t>OS001-221/15B</t>
  </si>
  <si>
    <t>4752218024731</t>
  </si>
  <si>
    <t>*Life  Ёжик Колюнчик: в голубом берете в полоску 15 (12/12)</t>
  </si>
  <si>
    <t>https://orange-toys.ru/search?word=OS001-221</t>
  </si>
  <si>
    <t>УТ-00089308</t>
  </si>
  <si>
    <t>OS001-219/15C</t>
  </si>
  <si>
    <t>4752218024755</t>
  </si>
  <si>
    <t>*Life  Ёжик Колюнчик: в жёлтой шапке 15 (12/12)</t>
  </si>
  <si>
    <t>https://orange-toys.ru/search?word=OS001-219</t>
  </si>
  <si>
    <t>УТ-00089085</t>
  </si>
  <si>
    <t>OS001-217/20</t>
  </si>
  <si>
    <t>4752218021327</t>
  </si>
  <si>
    <t>*Life  Ёжик Колюнчик: в жёлтом шарфике 20 (8/8)</t>
  </si>
  <si>
    <t>https://orange-toys.ru/search?word=OS001-217</t>
  </si>
  <si>
    <t>УТ-00089307</t>
  </si>
  <si>
    <t>OS001-219/15B</t>
  </si>
  <si>
    <t>4752218024670</t>
  </si>
  <si>
    <t>*Life  Ёжик Колюнчик: в зелёной шапке 15 (12/12)</t>
  </si>
  <si>
    <t>https://orange-toys.ru/search?word=OS001-220</t>
  </si>
  <si>
    <t>https://orange-toys.ru/search?word=OS001-01</t>
  </si>
  <si>
    <t>87766</t>
  </si>
  <si>
    <t>OS001-01/20</t>
  </si>
  <si>
    <t>4752218005495</t>
  </si>
  <si>
    <t>*Life  Ёжик Колюнчик: Весёлая прогулка 20 (8/8)</t>
  </si>
  <si>
    <t>УТ-00088374</t>
  </si>
  <si>
    <t>OS001-147/20</t>
  </si>
  <si>
    <t>4752218015609</t>
  </si>
  <si>
    <t>*Life  Ёжик Колюнчик: Нежный поцелуй 20 (8/8)</t>
  </si>
  <si>
    <t>https://orange-toys.ru/search?word=OS001-147</t>
  </si>
  <si>
    <t>87834</t>
  </si>
  <si>
    <t>OS001-36/20</t>
  </si>
  <si>
    <t>4752218006522</t>
  </si>
  <si>
    <t>*Life  Ёжик Колюнчик: Солнечный букет 20 (8/8)</t>
  </si>
  <si>
    <t>https://orange-toys.ru/search?word=OS001-36</t>
  </si>
  <si>
    <t>УТ-00089170</t>
  </si>
  <si>
    <t>OS001-86/20</t>
  </si>
  <si>
    <t>4752218023352</t>
  </si>
  <si>
    <t>*Life  Ёжик Колюнчик: Шапка Котёнок 20 (8/8)</t>
  </si>
  <si>
    <t>https://orange-toys.ru/search?word=OS001-86</t>
  </si>
  <si>
    <t>https://orange-toys.ru/search?word=OS607</t>
  </si>
  <si>
    <t>87201</t>
  </si>
  <si>
    <t>OS607/20</t>
  </si>
  <si>
    <t>4751025411925</t>
  </si>
  <si>
    <t>*Life  Ежинка Колючка в шапке с двумя помпонами 20 (8/8)</t>
  </si>
  <si>
    <t>87199</t>
  </si>
  <si>
    <t>OS605/20A</t>
  </si>
  <si>
    <t>4751025411895</t>
  </si>
  <si>
    <t>*Life  Ежинка Колючка в шапке с розовым помпоном 20 (8/8)</t>
  </si>
  <si>
    <t>УТ-00089306</t>
  </si>
  <si>
    <t>OS001-219/15D</t>
  </si>
  <si>
    <t>4752218024762</t>
  </si>
  <si>
    <t>*Life  Ежинка Колючка: в малиновой шапке 15 (12/12)</t>
  </si>
  <si>
    <t>УТ-00089305</t>
  </si>
  <si>
    <t>OS001-219/15A</t>
  </si>
  <si>
    <t>4752218024663</t>
  </si>
  <si>
    <t>*Life  Ежинка Колючка: в розовой шапке 15 (12/12)</t>
  </si>
  <si>
    <t>УТ-00089304</t>
  </si>
  <si>
    <t>OS001-221/15C</t>
  </si>
  <si>
    <t>4752218024724</t>
  </si>
  <si>
    <t>*Life  Ежинка Колючка: в розовом берете в полоску 15 (12/12)</t>
  </si>
  <si>
    <t>УТ-00089303</t>
  </si>
  <si>
    <t>OS001-221/15A</t>
  </si>
  <si>
    <t>4752218024748</t>
  </si>
  <si>
    <t>*Life  Ежинка Колючка: в сиреневом берете в полоску 15 (12/12)</t>
  </si>
  <si>
    <t>УТ-00088629</t>
  </si>
  <si>
    <t>OS003-182/20</t>
  </si>
  <si>
    <t>4752218016729</t>
  </si>
  <si>
    <t>*Life  Енотик Дэйзи: Веселый круиз 20 (8/8)</t>
  </si>
  <si>
    <t>https://orange-toys.ru/search?word=OS003-182</t>
  </si>
  <si>
    <t>УТ-00088844</t>
  </si>
  <si>
    <t>OS003-204/20</t>
  </si>
  <si>
    <t>4752218019485</t>
  </si>
  <si>
    <t>*Life  Енотик Дэйзи: Лесной натюрморт 20 (8/8)</t>
  </si>
  <si>
    <t>https://orange-toys.ru/search?word=OS003-204</t>
  </si>
  <si>
    <t>88069</t>
  </si>
  <si>
    <t>OS003-80/20</t>
  </si>
  <si>
    <t>4752218009073</t>
  </si>
  <si>
    <t>*Life  Енотик Дэйзи: Малиновый десерт 20 (8/8)</t>
  </si>
  <si>
    <t>https://orange-toys.ru/search?word=OS003-80</t>
  </si>
  <si>
    <t>88142</t>
  </si>
  <si>
    <t>OS003-106/20</t>
  </si>
  <si>
    <t>4752218010116</t>
  </si>
  <si>
    <t>*Life  Енотик Дэйзи: Морская прогулка 20 (8/8)</t>
  </si>
  <si>
    <t>https://orange-toys.ru/search?word=OS003-106</t>
  </si>
  <si>
    <t>УТ-00088630</t>
  </si>
  <si>
    <t>OS003-108/20</t>
  </si>
  <si>
    <t>4752218016736</t>
  </si>
  <si>
    <t>*Life  Енотик Дэйзи: Рыбка 20 (8/8)</t>
  </si>
  <si>
    <t>https://orange-toys.ru/search?word=OS003-108</t>
  </si>
  <si>
    <t>УТ-00088842</t>
  </si>
  <si>
    <t>OS003-205/20</t>
  </si>
  <si>
    <t>4752218019508</t>
  </si>
  <si>
    <t>*Life  Енотик Дэйзи: Цветочная фантазия 20 (8/8)</t>
  </si>
  <si>
    <t>https://orange-toys.ru/search?word=OS003-205</t>
  </si>
  <si>
    <t>87955</t>
  </si>
  <si>
    <t>OS003-58/20</t>
  </si>
  <si>
    <t xml:space="preserve"> 4752218007581</t>
  </si>
  <si>
    <t>*Life  Енотик Дэйзи: Цыпленок 20 (8/8)</t>
  </si>
  <si>
    <t>https://orange-toys.ru/search?word=OS003-58</t>
  </si>
  <si>
    <t>https://orange-toys.ru/search?word=OS004-192</t>
  </si>
  <si>
    <t>УТ-00088754</t>
  </si>
  <si>
    <t>OS004-192/20</t>
  </si>
  <si>
    <t>4752218018457</t>
  </si>
  <si>
    <t>*Life  Енотик Дэнни в бабочке 20  (8/8)</t>
  </si>
  <si>
    <t>УТ-00088920</t>
  </si>
  <si>
    <t>OS004-103/15</t>
  </si>
  <si>
    <t>4752218019942</t>
  </si>
  <si>
    <t>*Life  Енотик Дэнни в тельняшке 15 (12/12)</t>
  </si>
  <si>
    <t>https://orange-toys.ru/search?word=OS004-103</t>
  </si>
  <si>
    <t>УТ-00088919</t>
  </si>
  <si>
    <t>OS004-103/20</t>
  </si>
  <si>
    <t>4752218019935</t>
  </si>
  <si>
    <t>*Life  Енотик Дэнни в тельняшке 20 (8/8)</t>
  </si>
  <si>
    <t>УТ-00088918</t>
  </si>
  <si>
    <t>OS004-103/25</t>
  </si>
  <si>
    <t>4752218019928</t>
  </si>
  <si>
    <t>*Life  Енотик Дэнни в тельняшке 25 (8/8)</t>
  </si>
  <si>
    <t>https://orange-toys.ru/search?word=OS616</t>
  </si>
  <si>
    <t>87211</t>
  </si>
  <si>
    <t>OS616/20</t>
  </si>
  <si>
    <t>4751025412175</t>
  </si>
  <si>
    <t>*Life  Енотик Дэнни с полотенцем 20 (8/8)</t>
  </si>
  <si>
    <t>УТ-00088921</t>
  </si>
  <si>
    <t>OS004-209/20</t>
  </si>
  <si>
    <t>4752218019966</t>
  </si>
  <si>
    <t>*Life  Енотик Дэнни: I am Енот 20(8/8)</t>
  </si>
  <si>
    <t>https://orange-toys.ru/search?word=OS004-209</t>
  </si>
  <si>
    <t>88144</t>
  </si>
  <si>
    <t>OS004-107/20</t>
  </si>
  <si>
    <t>4752218010147</t>
  </si>
  <si>
    <t>*Life  Енотик Дэнни: Морское путешествие 20 (8/8)</t>
  </si>
  <si>
    <t>https://orange-toys.ru/search?word=OS004-107</t>
  </si>
  <si>
    <t>УТ-00088852</t>
  </si>
  <si>
    <t>OS004-202/15</t>
  </si>
  <si>
    <t>4752218019461</t>
  </si>
  <si>
    <t>*Life  Енотик Дэнни: Пушистые мечты 15 (12/12)</t>
  </si>
  <si>
    <t>https://orange-toys.ru/search?word=OS004-202</t>
  </si>
  <si>
    <t>https://orange-toys.ru/search?word=OS015-233</t>
  </si>
  <si>
    <t>УТ-00089244</t>
  </si>
  <si>
    <t>OS015-233/20</t>
  </si>
  <si>
    <t>4752218023673</t>
  </si>
  <si>
    <t>*Life  Зайчик Ушастик 20 (8/8)</t>
  </si>
  <si>
    <t>УТ-00089252</t>
  </si>
  <si>
    <t>OS016-234/15</t>
  </si>
  <si>
    <t>4752218023758</t>
  </si>
  <si>
    <t>*Life  Коала Кнопа 15 (12/12)</t>
  </si>
  <si>
    <t>https://orange-toys.ru/search?word=OS016-234</t>
  </si>
  <si>
    <t>УТ-00089245</t>
  </si>
  <si>
    <t>OS016-234/20</t>
  </si>
  <si>
    <t>4752218023680</t>
  </si>
  <si>
    <t>*Life  Коала Кнопа 20 (8/8)</t>
  </si>
  <si>
    <t>УТ-00089253</t>
  </si>
  <si>
    <t>OS017-235/15</t>
  </si>
  <si>
    <t>4752218023765</t>
  </si>
  <si>
    <t>*Life  Лягушонок Квак 15 (12/12)</t>
  </si>
  <si>
    <t>https://orange-toys.ru/search?word=OS017-235</t>
  </si>
  <si>
    <t>УТ-00089246</t>
  </si>
  <si>
    <t>OS017-235/20</t>
  </si>
  <si>
    <t>4752218023697</t>
  </si>
  <si>
    <t>*Life  Лягушонок Квак 20 (8/8)</t>
  </si>
  <si>
    <t>https://orange-toys.ru/search?word=OS012-230</t>
  </si>
  <si>
    <t>УТ-00089250</t>
  </si>
  <si>
    <t>OS013-231/15</t>
  </si>
  <si>
    <t>4752218023727</t>
  </si>
  <si>
    <t>*Life  Ослик Хвостик 15 (12/12)</t>
  </si>
  <si>
    <t>https://orange-toys.ru/search?word=OS013-231</t>
  </si>
  <si>
    <t>УТ-00089242</t>
  </si>
  <si>
    <t>OS013-231/20</t>
  </si>
  <si>
    <t>4752218023659</t>
  </si>
  <si>
    <t>*Life  Ослик Хвостик 20 (8/8)</t>
  </si>
  <si>
    <t>OS806/20</t>
  </si>
  <si>
    <t>4751025415305</t>
  </si>
  <si>
    <t>*Life  Панда Бу 20 (8/8)</t>
  </si>
  <si>
    <t>https://orange-toys.ru/search?word=OS806</t>
  </si>
  <si>
    <t>https://orange-toys.ru/search?word=OS011-229</t>
  </si>
  <si>
    <t>https://orange-toys.ru/search?word=OS014-232</t>
  </si>
  <si>
    <t>УТ-00089243</t>
  </si>
  <si>
    <t>OS014-232/20</t>
  </si>
  <si>
    <t>4752218023666</t>
  </si>
  <si>
    <t>*Life  Слонёнок Хоботок 20 (8/8)</t>
  </si>
  <si>
    <t>88248</t>
  </si>
  <si>
    <t>OS006-123/20</t>
  </si>
  <si>
    <t>4752218011588</t>
  </si>
  <si>
    <t>*Life  Сова Лиза: Единорожка 20 (8/8)</t>
  </si>
  <si>
    <t>https://orange-toys.ru/search?word=OS006-123</t>
  </si>
  <si>
    <t>УТ-00088377</t>
  </si>
  <si>
    <t>OS006-150/20</t>
  </si>
  <si>
    <t>4752218015630</t>
  </si>
  <si>
    <t>*Life  Сова Лиза: Цветочная фантазия 20 (8/8)</t>
  </si>
  <si>
    <t>https://orange-toys.ru/search?word=OS006-150</t>
  </si>
  <si>
    <t>УТ-00088376</t>
  </si>
  <si>
    <t>OS006-149/20</t>
  </si>
  <si>
    <t>4752218015623</t>
  </si>
  <si>
    <t>*Life  Сова Лиза: Ягодная фантазия 20 (8/8)</t>
  </si>
  <si>
    <t>https://orange-toys.ru/search?word=OS006-149</t>
  </si>
  <si>
    <t>87655</t>
  </si>
  <si>
    <t>OS128/20</t>
  </si>
  <si>
    <t>4752218001244</t>
  </si>
  <si>
    <t>*Life  Сова Соня 20 (8/8)</t>
  </si>
  <si>
    <t>https://orange-toys.ru/search?word=OS128</t>
  </si>
  <si>
    <t>87455</t>
  </si>
  <si>
    <t>OS689/20</t>
  </si>
  <si>
    <t>4751025419143</t>
  </si>
  <si>
    <t>*Life  Сова Соня: Модница 20 (8/8)</t>
  </si>
  <si>
    <t>https://orange-toys.ru/search?word=OS689</t>
  </si>
  <si>
    <t>88099</t>
  </si>
  <si>
    <t>OS002-88/20</t>
  </si>
  <si>
    <t>4752218009592</t>
  </si>
  <si>
    <t>*Life  Сова Соня: Шапка Котёнок 20 (8/8)</t>
  </si>
  <si>
    <t>https://orange-toys.ru/search?word=OS002-88</t>
  </si>
  <si>
    <t>УТ-00088375</t>
  </si>
  <si>
    <t>OS002-148/20</t>
  </si>
  <si>
    <t>4752218015616</t>
  </si>
  <si>
    <t>*Life  Сова Соня: Ясное утро 20 (8/8)</t>
  </si>
  <si>
    <t>https://orange-toys.ru/search?word=OS002-148</t>
  </si>
  <si>
    <t>https://orange-toys.ru/search?word=OT8002</t>
  </si>
  <si>
    <t>УТ-00089231</t>
  </si>
  <si>
    <t>OT8002/30</t>
  </si>
  <si>
    <t>4752218023796</t>
  </si>
  <si>
    <t>Альбатрос 30 (2/12)</t>
  </si>
  <si>
    <t>87172</t>
  </si>
  <si>
    <t>MS6010/30</t>
  </si>
  <si>
    <t>4751025412250</t>
  </si>
  <si>
    <t>Бегемот Авиатор 30 (4/12)</t>
  </si>
  <si>
    <t>https://orange-toys.ru/search?word=MS6010</t>
  </si>
  <si>
    <t>88132</t>
  </si>
  <si>
    <t>MC1997-102/20</t>
  </si>
  <si>
    <t>4752218009998</t>
  </si>
  <si>
    <t>Бегемот: В армейской футболке 20 (4/32)</t>
  </si>
  <si>
    <t>https://orange-toys.ru/search?word=MC1997-102</t>
  </si>
  <si>
    <t>88131</t>
  </si>
  <si>
    <t>MC1997-103/20</t>
  </si>
  <si>
    <t>4752218010000</t>
  </si>
  <si>
    <t>Бегемот: В тельняшке 20 (4/32)</t>
  </si>
  <si>
    <t>https://orange-toys.ru/search?word=MC1997-103</t>
  </si>
  <si>
    <t>УТ-00088808</t>
  </si>
  <si>
    <t>MC1997-194/30</t>
  </si>
  <si>
    <t>4752218019287</t>
  </si>
  <si>
    <t>Бегемот: в шапке 30 (4/12)</t>
  </si>
  <si>
    <t>https://orange-toys.ru/search?word=MC1997-194</t>
  </si>
  <si>
    <t>87979</t>
  </si>
  <si>
    <t>MC1997-70/20</t>
  </si>
  <si>
    <t>4752218008397</t>
  </si>
  <si>
    <t>Бегемотик Принцесса: в розовом 20 (4/32)</t>
  </si>
  <si>
    <t>https://orange-toys.ru/search?word=MC1997-70</t>
  </si>
  <si>
    <t>88102</t>
  </si>
  <si>
    <t>MC1997-91/20</t>
  </si>
  <si>
    <t>4752218009660</t>
  </si>
  <si>
    <t>Бегемотик: Зефирка 20 (4/32)</t>
  </si>
  <si>
    <t>https://orange-toys.ru/search?word=MC1997-91</t>
  </si>
  <si>
    <t>УТ-00088543</t>
  </si>
  <si>
    <t>MC1997-91/30</t>
  </si>
  <si>
    <t>Бегемотик: Зефирка 30 (4/12)</t>
  </si>
  <si>
    <t>https://orange-toys.ru/search?word=OT8005</t>
  </si>
  <si>
    <t>УТ-00088802</t>
  </si>
  <si>
    <t>OT8005</t>
  </si>
  <si>
    <t>4752218019256</t>
  </si>
  <si>
    <t>Гусь 32X32X45 (1/4)</t>
  </si>
  <si>
    <t>88215</t>
  </si>
  <si>
    <t>OT6003/15</t>
  </si>
  <si>
    <t>4752218010918</t>
  </si>
  <si>
    <t>Единорог: Сюрприз 15 (12/36)</t>
  </si>
  <si>
    <t>https://orange-toys.ru/search?word=OT6003</t>
  </si>
  <si>
    <t>https://orange-toys.ru/search?word=OT8029</t>
  </si>
  <si>
    <t>https://orange-toys.ru/search?word=OT8007</t>
  </si>
  <si>
    <t>https://orange-toys.ru/search?word=OT8019</t>
  </si>
  <si>
    <t>УТ-00089297</t>
  </si>
  <si>
    <t>OT8019/50</t>
  </si>
  <si>
    <t>4752218024908</t>
  </si>
  <si>
    <t>Зайчик Мася 50 (1/6)</t>
  </si>
  <si>
    <t>УТ-00089479</t>
  </si>
  <si>
    <t>OT8026/20</t>
  </si>
  <si>
    <t>4630225163707</t>
  </si>
  <si>
    <t>Зайчик серый 20 (5/50)</t>
  </si>
  <si>
    <t>https://orange-toys.ru/search?word=OT8026</t>
  </si>
  <si>
    <t>УТ-00089489</t>
  </si>
  <si>
    <t>OT8032/40</t>
  </si>
  <si>
    <t>4630225162731</t>
  </si>
  <si>
    <t>Заяц 40 (4/40)</t>
  </si>
  <si>
    <t>https://orange-toys.ru/search?word=OT8032</t>
  </si>
  <si>
    <t>УТ-00089490</t>
  </si>
  <si>
    <t>OT8032/62</t>
  </si>
  <si>
    <t>4630225163882</t>
  </si>
  <si>
    <t>Заяц 62 (1/12)</t>
  </si>
  <si>
    <t>85805</t>
  </si>
  <si>
    <t>MC2595/15AB</t>
  </si>
  <si>
    <t>4751025412656</t>
  </si>
  <si>
    <t>Кот Батон 15 белый (8/120)</t>
  </si>
  <si>
    <t>https://orange-toys.ru/search?word=MC2595</t>
  </si>
  <si>
    <t>УТ-00087919</t>
  </si>
  <si>
    <t>MC2595/15EF</t>
  </si>
  <si>
    <t>4752218008700</t>
  </si>
  <si>
    <t>Кот Батон 15 светло-серый (8/120)</t>
  </si>
  <si>
    <t>https://orange-toys.ru/search?word=OT8020</t>
  </si>
  <si>
    <t>https://orange-toys.ru/search?word=OT8006</t>
  </si>
  <si>
    <t>УТ-00089011</t>
  </si>
  <si>
    <t>OT8006/70</t>
  </si>
  <si>
    <t>4752218020184</t>
  </si>
  <si>
    <t>Медведь 70 (1/1)</t>
  </si>
  <si>
    <t>88329</t>
  </si>
  <si>
    <t>MC2380/27</t>
  </si>
  <si>
    <t>4752218013186</t>
  </si>
  <si>
    <t>Медведь Маффин карамельный 27 (3/18)</t>
  </si>
  <si>
    <t>https://orange-toys.ru/search?word=MC2380</t>
  </si>
  <si>
    <t>88328</t>
  </si>
  <si>
    <t>MC2381/20</t>
  </si>
  <si>
    <t>4752218013179</t>
  </si>
  <si>
    <t>Медведь Маффин шоколадный 20 (6/48)</t>
  </si>
  <si>
    <t>https://orange-toys.ru/search?word=MC2381</t>
  </si>
  <si>
    <t>УТ-00089132</t>
  </si>
  <si>
    <t>OT8014/50</t>
  </si>
  <si>
    <t>4752218022546</t>
  </si>
  <si>
    <t>Медведь Оскар 50 (1/4)</t>
  </si>
  <si>
    <t>https://orange-toys.ru/search?word=OT8014</t>
  </si>
  <si>
    <t>УТ-00089161</t>
  </si>
  <si>
    <t>OT8018/70</t>
  </si>
  <si>
    <t>4752218023178</t>
  </si>
  <si>
    <t>Медведь Сплюша 70 (1/4)</t>
  </si>
  <si>
    <t>https://orange-toys.ru/search?word=OT8018</t>
  </si>
  <si>
    <t>УТ-00089285</t>
  </si>
  <si>
    <t>OT8021/25</t>
  </si>
  <si>
    <t>4752218024915</t>
  </si>
  <si>
    <t>Медвежонок Тёпа бежевый 25 (4/32)</t>
  </si>
  <si>
    <t>https://orange-toys.ru/search?word=OT8021</t>
  </si>
  <si>
    <t>https://orange-toys.ru/search?word=OT8017</t>
  </si>
  <si>
    <t>УТ-00089158</t>
  </si>
  <si>
    <t>OT8017/33</t>
  </si>
  <si>
    <t>4752218023154</t>
  </si>
  <si>
    <t>Медвежонок Тёпа белый 33 (5/15)</t>
  </si>
  <si>
    <t>УТ-00089157</t>
  </si>
  <si>
    <t>OT8017/50</t>
  </si>
  <si>
    <t>4752218023147</t>
  </si>
  <si>
    <t>Медвежонок Тёпа белый 50 (1/4)</t>
  </si>
  <si>
    <t>УТ-00089156</t>
  </si>
  <si>
    <t>OT8015/25</t>
  </si>
  <si>
    <t>4752218023130</t>
  </si>
  <si>
    <t>Медвежонок Тёпа мокко 25 (4/32)</t>
  </si>
  <si>
    <t>https://orange-toys.ru/search?word=OT8015</t>
  </si>
  <si>
    <t>УТ-00089155</t>
  </si>
  <si>
    <t>OT8015/50</t>
  </si>
  <si>
    <t>4752218023116</t>
  </si>
  <si>
    <t>Медвежонок Тёпа мокко 50 (1/4)</t>
  </si>
  <si>
    <t>https://orange-toys.ru/search?word=OT8013</t>
  </si>
  <si>
    <t>УТ-00089235</t>
  </si>
  <si>
    <t>OT8001/20</t>
  </si>
  <si>
    <t>4752218023789</t>
  </si>
  <si>
    <t>Пингвин 20 (4/40)</t>
  </si>
  <si>
    <t>https://orange-toys.ru/search?word=OT8001</t>
  </si>
  <si>
    <t>УТ-00088798</t>
  </si>
  <si>
    <t>OT8001</t>
  </si>
  <si>
    <t>4752218019201</t>
  </si>
  <si>
    <t>Пингвин 33X33X45 (1/4)</t>
  </si>
  <si>
    <t>OX023/45</t>
  </si>
  <si>
    <t>Подушка Змей Ванёк 45 (2/14/96)</t>
  </si>
  <si>
    <t>https://orange-toys.ru/search?word=OX023</t>
  </si>
  <si>
    <t>87504</t>
  </si>
  <si>
    <t>5006C</t>
  </si>
  <si>
    <t>6938802870306</t>
  </si>
  <si>
    <t>Подушка Хоровод 40 (2/18)</t>
  </si>
  <si>
    <t>https://orange-toys.ru/search?word=5006C</t>
  </si>
  <si>
    <t>https://orange-toys.ru/search?word=OT8008</t>
  </si>
  <si>
    <t>OT8008/40</t>
  </si>
  <si>
    <t>4752218020429</t>
  </si>
  <si>
    <t>Слон 40 (1/4)</t>
  </si>
  <si>
    <t>УТ-00089237</t>
  </si>
  <si>
    <t>OT8003/20</t>
  </si>
  <si>
    <t>4752218023826</t>
  </si>
  <si>
    <t>Сова 20 (4/40)</t>
  </si>
  <si>
    <t>https://orange-toys.ru/search?word=OT8003</t>
  </si>
  <si>
    <t>УТ-00088800</t>
  </si>
  <si>
    <t>OT8003</t>
  </si>
  <si>
    <t>4752218019225</t>
  </si>
  <si>
    <t>Сова 33X33X45 (1/4)</t>
  </si>
  <si>
    <t>УТ-00089238</t>
  </si>
  <si>
    <t>OT8004/20</t>
  </si>
  <si>
    <t>4752218023840</t>
  </si>
  <si>
    <t>Тукан 20 (4/40)</t>
  </si>
  <si>
    <t>https://orange-toys.ru/search?word=OT8004</t>
  </si>
  <si>
    <t>УТ-00088801</t>
  </si>
  <si>
    <t>OT8004</t>
  </si>
  <si>
    <t>4752218019249</t>
  </si>
  <si>
    <t>Тукан 33X33X46 (1/4)</t>
  </si>
  <si>
    <t>УТ-00089284</t>
  </si>
  <si>
    <t>OT8023/260</t>
  </si>
  <si>
    <t>4752218024946</t>
  </si>
  <si>
    <t>Удав коричневый 260 (1/4)</t>
  </si>
  <si>
    <t>https://orange-toys.ru/search?word=OT8023</t>
  </si>
  <si>
    <t>88325</t>
  </si>
  <si>
    <t>OT3002/60</t>
  </si>
  <si>
    <t>4752218013148</t>
  </si>
  <si>
    <t>Пушистик Медвежонок сиреневый 60 (1/4)</t>
  </si>
  <si>
    <t>https://orange-toys.ru/search?word=OT3002</t>
  </si>
  <si>
    <t>87762</t>
  </si>
  <si>
    <t>OT3005/22</t>
  </si>
  <si>
    <t>4752218004887</t>
  </si>
  <si>
    <t>Пушистик Пингвинёнок сиреневый 22 (4/32)</t>
  </si>
  <si>
    <t>https://orange-toys.ru/search?word=OT3005</t>
  </si>
  <si>
    <t>86971</t>
  </si>
  <si>
    <t>M004/70</t>
  </si>
  <si>
    <t>4751025413165</t>
  </si>
  <si>
    <t>Milk сидячая 70 (1/1)</t>
  </si>
  <si>
    <t>https://orange-toys.ru/search?word=M004</t>
  </si>
  <si>
    <t>УТ-00087812</t>
  </si>
  <si>
    <t>OT41-17</t>
  </si>
  <si>
    <t>4752218005075</t>
  </si>
  <si>
    <t>КТОтик в шапке с помпоном 13 (12/36)</t>
  </si>
  <si>
    <t>https://orange-toys.ru/search?word=OT41-17</t>
  </si>
  <si>
    <t>https://orange-toys.ru/search?word=2500</t>
  </si>
  <si>
    <t>https://orange-toys.ru/search?word=2446</t>
  </si>
  <si>
    <t>УТ-00089056</t>
  </si>
  <si>
    <t>2446/40</t>
  </si>
  <si>
    <t>4752218021235</t>
  </si>
  <si>
    <t>Дракон Спинокрыл 40 (1/10)</t>
  </si>
  <si>
    <t>УТ-00088558</t>
  </si>
  <si>
    <t>2302-177/32</t>
  </si>
  <si>
    <t>4752218017283</t>
  </si>
  <si>
    <t>Котик Котти в комбинезоне 32 (4/24)</t>
  </si>
  <si>
    <t>https://orange-toys.ru/search?word=2302-177</t>
  </si>
  <si>
    <t>88279</t>
  </si>
  <si>
    <t>2218/14</t>
  </si>
  <si>
    <t>4752218012189</t>
  </si>
  <si>
    <t>Тигрёнок Кевин 14 см (8/216)</t>
  </si>
  <si>
    <t>https://orange-toys.ru/search?word=2218</t>
  </si>
  <si>
    <t>88032</t>
  </si>
  <si>
    <t>2112/30</t>
  </si>
  <si>
    <t>4752218007895</t>
  </si>
  <si>
    <t>Бык Мистер Дзен 30 (6/18)</t>
  </si>
  <si>
    <t>https://orange-toys.ru/search?word=2112</t>
  </si>
  <si>
    <t>88031</t>
  </si>
  <si>
    <t>2111/30</t>
  </si>
  <si>
    <t>4752218007888</t>
  </si>
  <si>
    <t>Бык Счастья 30 (6/18)</t>
  </si>
  <si>
    <t>https://orange-toys.ru/search?word=2111</t>
  </si>
  <si>
    <t>Итого:</t>
  </si>
  <si>
    <t>Стрип -лента</t>
  </si>
  <si>
    <t xml:space="preserve">СКИДКА. ИТОГОВАЯ ЦЕНА ПОСТАВКИ! </t>
  </si>
  <si>
    <t>СКИДКА. ИТОГОВАЯ ЦЕНА ПОСТАВКИ!</t>
  </si>
  <si>
    <t>Мало!</t>
  </si>
  <si>
    <t>УТ-00089511</t>
  </si>
  <si>
    <t>CM04-04/13</t>
  </si>
  <si>
    <t>Слонёнок Элис 30_(6/6)</t>
  </si>
  <si>
    <t>https://orange-toys.ru/search?word=CM04-04</t>
  </si>
  <si>
    <t>УТ-00089513</t>
  </si>
  <si>
    <t>CM07-21A/13</t>
  </si>
  <si>
    <t>Медвежонок Оскар в джинсовом комбинезоне 30_(6/6)</t>
  </si>
  <si>
    <t>https://orange-toys.ru/search?word=CM07-21A</t>
  </si>
  <si>
    <t>УТ-00089512</t>
  </si>
  <si>
    <t>CM05-21/13</t>
  </si>
  <si>
    <t>Лев Саймон в джинсовом комбинезоне 30_ (6/6)</t>
  </si>
  <si>
    <t>https://orange-toys.ru/search?word=CM05-21</t>
  </si>
  <si>
    <t>УТ-00089515</t>
  </si>
  <si>
    <t>CM10-26/13</t>
  </si>
  <si>
    <t>Ежинка Эми 30_(6/6)</t>
  </si>
  <si>
    <t>https://orange-toys.ru/search?word=CM12-12</t>
  </si>
  <si>
    <t>УТ-00088959</t>
  </si>
  <si>
    <t>CM01-29/13</t>
  </si>
  <si>
    <t>Кошечка Кристи в голубом платье 30 (6/6)</t>
  </si>
  <si>
    <t>4752218020085</t>
  </si>
  <si>
    <t>https://orange-toys.ru/search?word=CM01-29</t>
  </si>
  <si>
    <t>УТ-00089514</t>
  </si>
  <si>
    <t>CM07-23A/13</t>
  </si>
  <si>
    <t>Медвежонок Оскар в пижамке 30_(6/6)</t>
  </si>
  <si>
    <t>https://orange-toys.ru/search?word=CM07-23A</t>
  </si>
  <si>
    <t>Символ года</t>
  </si>
  <si>
    <t>Барсик и Муся</t>
  </si>
  <si>
    <t>Orange Toys</t>
  </si>
  <si>
    <t>Ocean Collection</t>
  </si>
  <si>
    <t>Relax Collection</t>
  </si>
  <si>
    <t>Life Collection</t>
  </si>
  <si>
    <t>Cotti Motti</t>
  </si>
  <si>
    <t>Choco&amp;Milk</t>
  </si>
  <si>
    <t>Sweet Sisters</t>
  </si>
  <si>
    <t>Одежда Sweet Sisters</t>
  </si>
  <si>
    <t>Аксессуары Sweet Sisters</t>
  </si>
  <si>
    <t>Пушистики</t>
  </si>
  <si>
    <t>Остаток</t>
  </si>
  <si>
    <t>УТ-00089475</t>
  </si>
  <si>
    <t>CM04-20/13</t>
  </si>
  <si>
    <t>Слонёнок Али_30 (6/6)</t>
  </si>
  <si>
    <t>4630225163059</t>
  </si>
  <si>
    <t>https://orange-toys.ru/search?word=CM04-20</t>
  </si>
  <si>
    <t>УТ-00089174</t>
  </si>
  <si>
    <t>CM03-19</t>
  </si>
  <si>
    <t>Овечка Зои в розовом платье 30 (6/6)</t>
  </si>
  <si>
    <t>https://orange-toys.ru/search?word=CM03-19</t>
  </si>
  <si>
    <t>4752218020498</t>
  </si>
  <si>
    <t>УТ-00089173</t>
  </si>
  <si>
    <t>CM02-18</t>
  </si>
  <si>
    <t>Зайчонок Тимми 30 (6/6)</t>
  </si>
  <si>
    <t>https://orange-toys.ru/search?word=CM02-18</t>
  </si>
  <si>
    <t>https://orange-toys.ru/search?word=CM03-03A</t>
  </si>
  <si>
    <t>УТ-00088361</t>
  </si>
  <si>
    <t>CM02-13</t>
  </si>
  <si>
    <t>УТ-00089320</t>
  </si>
  <si>
    <t>2500/15C</t>
  </si>
  <si>
    <t>Зайка Люси Русалка 30 (6/6)</t>
  </si>
  <si>
    <t>https://orange-toys.ru/search?word=CM02-13</t>
  </si>
  <si>
    <t>Ужик Вжик терракотовый 15 (8/500)</t>
  </si>
  <si>
    <t>УТ-00088352</t>
  </si>
  <si>
    <t>CM06-06</t>
  </si>
  <si>
    <t>Коала Фреди 30 (6/6)</t>
  </si>
  <si>
    <t>4752218014459</t>
  </si>
  <si>
    <t>https://orange-toys.ru/search?word=CM06-06</t>
  </si>
  <si>
    <t>УТ-00088365</t>
  </si>
  <si>
    <t>CM06-14</t>
  </si>
  <si>
    <t>Коала Фреди Русалка 30 (6/6)</t>
  </si>
  <si>
    <t>4752218014695</t>
  </si>
  <si>
    <t>https://orange-toys.ru/search?word=CM06-14</t>
  </si>
  <si>
    <t>УТ-00089006</t>
  </si>
  <si>
    <t>CM06-14/S25</t>
  </si>
  <si>
    <t>Коала Энни: Фиолетовый спортивный костюм 30 (6/6)</t>
  </si>
  <si>
    <t>4752218020320</t>
  </si>
  <si>
    <t>УТ-00089468</t>
  </si>
  <si>
    <t>CM06-22/13</t>
  </si>
  <si>
    <t>Коала Энни_30 (6/6)</t>
  </si>
  <si>
    <t>4630225162915</t>
  </si>
  <si>
    <t>https://orange-toys.ru/search?word=CM06-22</t>
  </si>
  <si>
    <t>УТ-00088364</t>
  </si>
  <si>
    <t>CM05-16</t>
  </si>
  <si>
    <t>Лев Саймон Русалка 30 (6/6)</t>
  </si>
  <si>
    <t>4752218014688</t>
  </si>
  <si>
    <t>https://orange-toys.ru/search?word=CM05-16</t>
  </si>
  <si>
    <t>УТ-00089005</t>
  </si>
  <si>
    <t>CM05-16/S26</t>
  </si>
  <si>
    <t>Лев Саймон: Зелёная толстовка 30 (6/6)</t>
  </si>
  <si>
    <t>4752218020313</t>
  </si>
  <si>
    <t>УТ-00088379</t>
  </si>
  <si>
    <t>CM12-15</t>
  </si>
  <si>
    <t>Лягушонок Фиона Русалка 30 (6/6)</t>
  </si>
  <si>
    <t>4752218014756</t>
  </si>
  <si>
    <t>https://orange-toys.ru/search?word=CM12-15</t>
  </si>
  <si>
    <t>УТ-00089010</t>
  </si>
  <si>
    <t>CM12-15/S03</t>
  </si>
  <si>
    <t>Лягушонок Фиона: Розовое платье с розочками 30 (6/6)</t>
  </si>
  <si>
    <t>4752218020351</t>
  </si>
  <si>
    <t>УТ-00088353</t>
  </si>
  <si>
    <t>CM07-07</t>
  </si>
  <si>
    <t>Медвежонок Оскар 30 (6/6)</t>
  </si>
  <si>
    <t>4752218014466</t>
  </si>
  <si>
    <t>https://orange-toys.ru/search?word=CM07-07</t>
  </si>
  <si>
    <t>УТ-00088366</t>
  </si>
  <si>
    <t>CM07-16</t>
  </si>
  <si>
    <t>Медвежонок Оскар Русалка 30 (6/6)</t>
  </si>
  <si>
    <t>4752218014701</t>
  </si>
  <si>
    <t>https://orange-toys.ru/search?word=CM07-16</t>
  </si>
  <si>
    <t>УТ-00089007</t>
  </si>
  <si>
    <t>CM07-16/S30</t>
  </si>
  <si>
    <t>Медвежонок Оскар: Спортивный костюм мятного цвета 30 (6/6)</t>
  </si>
  <si>
    <t>4752218020337</t>
  </si>
  <si>
    <t>УТ-00089463</t>
  </si>
  <si>
    <t>CM03-31/13</t>
  </si>
  <si>
    <t>Овечка Зои розовое платье в горошек 30 (6/6)</t>
  </si>
  <si>
    <t>4630225162212</t>
  </si>
  <si>
    <t>https://orange-toys.ru/search?word=CM03-31</t>
  </si>
  <si>
    <t>УТ-00088362</t>
  </si>
  <si>
    <t>CM03-13</t>
  </si>
  <si>
    <t>Овечка Зои Русалка 30 (6/6)</t>
  </si>
  <si>
    <t>4752218014664</t>
  </si>
  <si>
    <t>https://orange-toys.ru/search?word=CM03-13</t>
  </si>
  <si>
    <t>УТ-00089473</t>
  </si>
  <si>
    <t>CM03-03A/13</t>
  </si>
  <si>
    <t>Овечка Зои_30  (6/6)</t>
  </si>
  <si>
    <t>https://orange-toys.ru/search?word=CM11-27</t>
  </si>
  <si>
    <t>УТ-00089004</t>
  </si>
  <si>
    <t>CM04-14/S28</t>
  </si>
  <si>
    <t>Слонёнок Али: Голубая толстовка 30 (6/6)</t>
  </si>
  <si>
    <t>4752218020306</t>
  </si>
  <si>
    <t>https://orange-toys.ru/search?word=CM04-14</t>
  </si>
  <si>
    <t>УТ-00088363</t>
  </si>
  <si>
    <t>CM04-14</t>
  </si>
  <si>
    <t>Слонёнок Элис Русалка 30 (6/6)</t>
  </si>
  <si>
    <t>4752218014671</t>
  </si>
  <si>
    <t>УТ-00089012</t>
  </si>
  <si>
    <t>OT8008/20</t>
  </si>
  <si>
    <t>Слон 20 (4/24)</t>
  </si>
  <si>
    <t>4752218022423</t>
  </si>
  <si>
    <t>УТ-00088889</t>
  </si>
  <si>
    <t>OT8006/50</t>
  </si>
  <si>
    <t>Медведь 50 (1/2)</t>
  </si>
  <si>
    <t>4752218020177</t>
  </si>
  <si>
    <t>Краб 60 (1/6)</t>
  </si>
  <si>
    <t>4752218007345</t>
  </si>
  <si>
    <t>87972</t>
  </si>
  <si>
    <t>OT5005/60</t>
  </si>
  <si>
    <t>OT8012/20</t>
  </si>
  <si>
    <t>4752218022485</t>
  </si>
  <si>
    <t>https://orange-toys.ru/search?word=OT8012</t>
  </si>
  <si>
    <t>Бегемот 20 (4/40)</t>
  </si>
  <si>
    <t>УТ-00089133</t>
  </si>
  <si>
    <t>УТ-00089131</t>
  </si>
  <si>
    <t>OT8015/33</t>
  </si>
  <si>
    <t>4752218023123</t>
  </si>
  <si>
    <t>Медвежонок Тёпа мокко 33 (5/15)</t>
  </si>
  <si>
    <t>https://orange-toys.ru/search?word=OT8011</t>
  </si>
  <si>
    <t>УТ-00088495</t>
  </si>
  <si>
    <t>OT5013/35B</t>
  </si>
  <si>
    <t>Звезда 35B голубая (5/25)</t>
  </si>
  <si>
    <t>4752218016262</t>
  </si>
  <si>
    <t>УТ-00089296</t>
  </si>
  <si>
    <t>OT8019/25</t>
  </si>
  <si>
    <t>Зайчик Мася 25 (4/32)</t>
  </si>
  <si>
    <t>4752218024847</t>
  </si>
  <si>
    <t>УТ-00088672</t>
  </si>
  <si>
    <t>2336/20</t>
  </si>
  <si>
    <t>Зайчик Снежок 20 см (4/32)</t>
  </si>
  <si>
    <t>4752218017696</t>
  </si>
  <si>
    <t>https://orange-toys.ru/search?word=2336</t>
  </si>
  <si>
    <t>87380</t>
  </si>
  <si>
    <t>OS688/20</t>
  </si>
  <si>
    <t>*Life  Сова Соня: Нежность 20 (8/8)</t>
  </si>
  <si>
    <t>4751025415220</t>
  </si>
  <si>
    <t>https://orange-toys.ru/search?word=OS688</t>
  </si>
  <si>
    <t>4752218023291</t>
  </si>
  <si>
    <t>УТ-00089124</t>
  </si>
  <si>
    <t>OT8011/15</t>
  </si>
  <si>
    <t>Капибара 15 (12/120)</t>
  </si>
  <si>
    <t>УТ-00089138</t>
  </si>
  <si>
    <t>OT8013/60</t>
  </si>
  <si>
    <t>4752218022539</t>
  </si>
  <si>
    <t>Носорог 60 (1/2)</t>
  </si>
  <si>
    <t>УТ-00088957</t>
  </si>
  <si>
    <t>OS007-212/20</t>
  </si>
  <si>
    <t>*Life  Лисёнок Рыжик 20(8/8)</t>
  </si>
  <si>
    <t>4752218020061</t>
  </si>
  <si>
    <t>https://orange-toys.ru/search?word=OS007-212</t>
  </si>
  <si>
    <t>УТ-00089494</t>
  </si>
  <si>
    <t>OT8034/32</t>
  </si>
  <si>
    <t>Хомяк 32 (1/8)</t>
  </si>
  <si>
    <t>4630225162786</t>
  </si>
  <si>
    <t>https://orange-toys.ru/search?word=OT8034</t>
  </si>
  <si>
    <t>УТ-00089482</t>
  </si>
  <si>
    <t>OT8029/38</t>
  </si>
  <si>
    <t>Енот 38 (5/30)</t>
  </si>
  <si>
    <t>4630225163752</t>
  </si>
  <si>
    <t>УТ-00089480</t>
  </si>
  <si>
    <t>OT8027/20</t>
  </si>
  <si>
    <t>Зайчик белый 20 (5/50)</t>
  </si>
  <si>
    <t>4630225163721</t>
  </si>
  <si>
    <t>УТ-00089493</t>
  </si>
  <si>
    <t>OT8034/22</t>
  </si>
  <si>
    <t>Хомяк 22 (4/32)</t>
  </si>
  <si>
    <t>4630225164179</t>
  </si>
  <si>
    <t>https://orange-toys.ru/search?word=OT8027</t>
  </si>
  <si>
    <t>4630225164834</t>
  </si>
  <si>
    <t>УТ-00089537</t>
  </si>
  <si>
    <t>LD4/083</t>
  </si>
  <si>
    <t>Lucky Mimi: Дождливый день с каркасом,  коробка 44 см (4/4)</t>
  </si>
  <si>
    <t>НОВИНКА</t>
  </si>
  <si>
    <t>ХИТ продаж</t>
  </si>
  <si>
    <t>4630225164445</t>
  </si>
  <si>
    <t>4630225164476</t>
  </si>
  <si>
    <t>4752218024311</t>
  </si>
  <si>
    <t>УТ-00089546</t>
  </si>
  <si>
    <t>L112</t>
  </si>
  <si>
    <t>УТ-00089547</t>
  </si>
  <si>
    <t>L127</t>
  </si>
  <si>
    <t>УТ-00089261</t>
  </si>
  <si>
    <t>L114</t>
  </si>
  <si>
    <t>Набор одежды: Осенний настрой 25 (4/16)</t>
  </si>
  <si>
    <t>Набор одежды: Пироженка 25 (4/16)</t>
  </si>
  <si>
    <t>Набор одежды: Стильные каникулы 25 (4/16)</t>
  </si>
  <si>
    <t>https://orange-toys.ru/search?word=L112</t>
  </si>
  <si>
    <t>https://orange-toys.ru/search?word=L127</t>
  </si>
  <si>
    <t>https://orange-toys.ru/search?word=L114</t>
  </si>
  <si>
    <t>https://orange-toys.ru/search?word=OT5004</t>
  </si>
  <si>
    <t>87969</t>
  </si>
  <si>
    <t>OT5004/47</t>
  </si>
  <si>
    <t>Осьминог 47 (2/24)</t>
  </si>
  <si>
    <t>УТ-00089550</t>
  </si>
  <si>
    <t>L130</t>
  </si>
  <si>
    <t>Набор одежды: Звездное небо 25 (4/16)</t>
  </si>
  <si>
    <t>4630225164568</t>
  </si>
  <si>
    <t>https://orange-toys.ru/search?word=L130</t>
  </si>
  <si>
    <t>88199</t>
  </si>
  <si>
    <t>OS004-118/15</t>
  </si>
  <si>
    <t>*Life  Енотик Дэнни: Черепашка 15 (12/12)</t>
  </si>
  <si>
    <t>https://orange-toys.ru/search?word=OS004-118</t>
  </si>
  <si>
    <t>OX019/30</t>
  </si>
  <si>
    <t>Змея Снежана 30 (6/24/48)</t>
  </si>
  <si>
    <t>https://orange-toys.ru/search?word=OX019</t>
  </si>
  <si>
    <t>9044/35A</t>
  </si>
  <si>
    <t>Подушка Мышка: Волшебство 35 (1/16)</t>
  </si>
  <si>
    <t>https://orange-toys.ru/search?word=9044</t>
  </si>
  <si>
    <t>OT41-23</t>
  </si>
  <si>
    <t>КТОтик с украшением 13 (12/36)</t>
  </si>
  <si>
    <t>https://orange-toys.ru/search?word=OT41-23</t>
  </si>
  <si>
    <t>2128/25</t>
  </si>
  <si>
    <t>Бык в шарфике 25 (4/24)</t>
  </si>
  <si>
    <t>https://orange-toys.ru/search?word=2128</t>
  </si>
  <si>
    <t>CM09-09</t>
  </si>
  <si>
    <t>Единорог Дафни 30 (6/6)</t>
  </si>
  <si>
    <t>УТ-00088355</t>
  </si>
  <si>
    <t>4752218014480</t>
  </si>
  <si>
    <t>https://orange-toys.ru/search?word=CM09-09</t>
  </si>
  <si>
    <t>УТ-00089410</t>
  </si>
  <si>
    <t>LD6/122</t>
  </si>
  <si>
    <t>4630225161352</t>
  </si>
  <si>
    <t>УТ-00089274</t>
  </si>
  <si>
    <t>LD4/106</t>
  </si>
  <si>
    <t>4752218024137</t>
  </si>
  <si>
    <t>УТ-00088628</t>
  </si>
  <si>
    <t>LD2/097</t>
  </si>
  <si>
    <t>4752218016767</t>
  </si>
  <si>
    <t>УТ-00088625</t>
  </si>
  <si>
    <t>LD2/095</t>
  </si>
  <si>
    <t>4752218016750</t>
  </si>
  <si>
    <t>УТ-00089260</t>
  </si>
  <si>
    <t>LD3/114</t>
  </si>
  <si>
    <t>4752218024212</t>
  </si>
  <si>
    <t>Lucky Fendi: Осенняя прогулка 37, коробка 44 см (4/4)</t>
  </si>
  <si>
    <t>Lucky Mimi: Волшебные истории с каркасом 37, коробка 44 см (4/4)</t>
  </si>
  <si>
    <t>Lucky Yoyo: Модная Принцесса с каркасом 37, коробка 44 см (4/4)</t>
  </si>
  <si>
    <t>Lucky Yoyo: Радужное настроение с каркасом 37, коробка 44 см (4/4)</t>
  </si>
  <si>
    <t>Lucky Yoyo: Стильные каникулы 37, коробка 44 см (4/4)</t>
  </si>
  <si>
    <t>CM03-03</t>
  </si>
  <si>
    <t>УТ-00088349</t>
  </si>
  <si>
    <t>Овечка Зои 30 (6/6)</t>
  </si>
  <si>
    <t>https://orange-toys.ru/search?word=CM03-03</t>
  </si>
  <si>
    <t>УТ-00089477</t>
  </si>
  <si>
    <t>OT8024/72</t>
  </si>
  <si>
    <t>4630225163660</t>
  </si>
  <si>
    <t>Косатка 72 (1/4)</t>
  </si>
  <si>
    <t>https://orange-toys.ru/search?word=OT8024</t>
  </si>
  <si>
    <t>УТ-00089496</t>
  </si>
  <si>
    <t>B1000/35</t>
  </si>
  <si>
    <t>Кот Барсик в сумке белый 35 (2/34)</t>
  </si>
  <si>
    <t>УТ-00089499</t>
  </si>
  <si>
    <t>B1001/35</t>
  </si>
  <si>
    <t>Кот Барсик в сумке черный 35 (2/34)</t>
  </si>
  <si>
    <t>https://orange-toys.ru/search?word=B1001</t>
  </si>
  <si>
    <t>УТ-00089159</t>
  </si>
  <si>
    <t>OT8017/25</t>
  </si>
  <si>
    <t>4752218023161</t>
  </si>
  <si>
    <t>Медвежонок Тёпа белый 25 (4/32)</t>
  </si>
  <si>
    <t>УТ-00089287</t>
  </si>
  <si>
    <t>OT8021/50</t>
  </si>
  <si>
    <t>4752218024939</t>
  </si>
  <si>
    <t>Медвежонок Тёпа бежевый 50 (1/4)</t>
  </si>
  <si>
    <t>УТ-00089502</t>
  </si>
  <si>
    <t>B1003/35</t>
  </si>
  <si>
    <t>4630225162854</t>
  </si>
  <si>
    <t>УТ-00089476</t>
  </si>
  <si>
    <t>OT8024/38</t>
  </si>
  <si>
    <t>Косатка 38 (5/30)</t>
  </si>
  <si>
    <t>4630225163646</t>
  </si>
  <si>
    <t>Стойка для брелков</t>
  </si>
  <si>
    <t>4752218020566</t>
  </si>
  <si>
    <t>4752218020528</t>
  </si>
  <si>
    <t>4752218014510</t>
  </si>
  <si>
    <t>4752218020580</t>
  </si>
  <si>
    <t>4752218020535</t>
  </si>
  <si>
    <t>4752218020573</t>
  </si>
  <si>
    <t>4752218020504</t>
  </si>
  <si>
    <t>4752218014435</t>
  </si>
  <si>
    <t>УТ-00089181</t>
  </si>
  <si>
    <t>УТ-00089177</t>
  </si>
  <si>
    <t>УТ-00088358</t>
  </si>
  <si>
    <t>УТ-00089183</t>
  </si>
  <si>
    <t>УТ-00089178</t>
  </si>
  <si>
    <t>УТ-00089182</t>
  </si>
  <si>
    <t>УТ-00089175</t>
  </si>
  <si>
    <t>УТ-00088350</t>
  </si>
  <si>
    <t>Коала Энни 30 (6/6)</t>
  </si>
  <si>
    <t>Лягушонок Фиона 30 (6/6)</t>
  </si>
  <si>
    <t>Лягушонок Фиона в розовом платье 30 (6/6)</t>
  </si>
  <si>
    <t>Медвежонок Оскар в пижамке 30 (6/6)</t>
  </si>
  <si>
    <t>Поросенок Ники в пижамке 30  (6/6)</t>
  </si>
  <si>
    <t>Слонёнок Али 30 (6/6)</t>
  </si>
  <si>
    <t>Слонёнок Элис 30 (6/6)</t>
  </si>
  <si>
    <t>CM10-26</t>
  </si>
  <si>
    <t>CM06-22</t>
  </si>
  <si>
    <t>CM12-12</t>
  </si>
  <si>
    <t>CM12-28</t>
  </si>
  <si>
    <t>CM07-23</t>
  </si>
  <si>
    <t>CM11-27</t>
  </si>
  <si>
    <t>CM04-20</t>
  </si>
  <si>
    <t>CM04-04</t>
  </si>
  <si>
    <t>Ежинка Эми 30 (6/6)</t>
  </si>
  <si>
    <t>4752218019850</t>
  </si>
  <si>
    <t>УТ-00088905</t>
  </si>
  <si>
    <t>OS004-192/25</t>
  </si>
  <si>
    <t>*Life  Енотик Дэнни в бабочке 25  (8/8)</t>
  </si>
  <si>
    <t>2502/15A</t>
  </si>
  <si>
    <t>4752218025066</t>
  </si>
  <si>
    <t>УТ-00089324</t>
  </si>
  <si>
    <t>Змей Прошка 15 (10/80)</t>
  </si>
  <si>
    <t>УТ-00089234</t>
  </si>
  <si>
    <t>OT8005/30</t>
  </si>
  <si>
    <t>4752218023857</t>
  </si>
  <si>
    <t>Гусь 30 (2/12)</t>
  </si>
  <si>
    <t>https://orange-toys.ru/search?word=OS001-52</t>
  </si>
  <si>
    <t>87315</t>
  </si>
  <si>
    <t>OS605/15B</t>
  </si>
  <si>
    <t>4751025411857</t>
  </si>
  <si>
    <t>*Life  Ёжик Колюнчик в шапке с голубым помпоном 15 (12/12)</t>
  </si>
  <si>
    <t>УТ-00089301</t>
  </si>
  <si>
    <t>4752218024632</t>
  </si>
  <si>
    <t>OS001-220/20B</t>
  </si>
  <si>
    <t>*Life  Ёжик Колюнчик: в зелёном берете 20 (8/8)</t>
  </si>
  <si>
    <t>LD5/101</t>
  </si>
  <si>
    <t>УТ-00089073</t>
  </si>
  <si>
    <t>88228</t>
  </si>
  <si>
    <t>LD2/082</t>
  </si>
  <si>
    <t>Lucky Mimi: Розовое сердце с каркасом 37, коробка 44 см (4/4)</t>
  </si>
  <si>
    <t>Lucky Yoyo: Городской стиль с каркасом 37, коробка 44 см (4/4)</t>
  </si>
  <si>
    <t>УТ-00088955</t>
  </si>
  <si>
    <t>OT7016</t>
  </si>
  <si>
    <t>4752218020252</t>
  </si>
  <si>
    <t>Подушка: Сердце красное 32X46X14 (1/10)</t>
  </si>
  <si>
    <t>https://orange-toys.ru/search?word=OT7016</t>
  </si>
  <si>
    <t>Единорожек 20 см (6/24)</t>
  </si>
  <si>
    <t>87596</t>
  </si>
  <si>
    <t>9041/20</t>
  </si>
  <si>
    <t>https://orange-toys.ru/search?word=C002</t>
  </si>
  <si>
    <t>https://orange-toys.ru/search?word=9041</t>
  </si>
  <si>
    <t>4752218021631</t>
  </si>
  <si>
    <t>4752218011120</t>
  </si>
  <si>
    <t>4752218001206</t>
  </si>
  <si>
    <t>Зайчик Мася 33 (5/20)</t>
  </si>
  <si>
    <t>УТ-00089160</t>
  </si>
  <si>
    <t>OT8019/33</t>
  </si>
  <si>
    <t>4752218023185</t>
  </si>
  <si>
    <t>УТ-00089298</t>
  </si>
  <si>
    <t>OT8022/30</t>
  </si>
  <si>
    <t>4752218024823</t>
  </si>
  <si>
    <t>Зайка Моя 30 (3/15)</t>
  </si>
  <si>
    <t>https://orange-toys.ru/search?word=OT8022</t>
  </si>
  <si>
    <t>УТ-00089487</t>
  </si>
  <si>
    <t>OT8031/38</t>
  </si>
  <si>
    <t>4630225163837</t>
  </si>
  <si>
    <t>Олень 38 (4/40)</t>
  </si>
  <si>
    <t>https://orange-toys.ru/search?word=OT8031</t>
  </si>
  <si>
    <t>УТ-00089072</t>
  </si>
  <si>
    <t>LD5/100</t>
  </si>
  <si>
    <t>4752218021624</t>
  </si>
  <si>
    <t>Lucky Mimi: Модная зима с каркасом 37, коробка 44 см (4/4)</t>
  </si>
  <si>
    <t>УТ-00089259</t>
  </si>
  <si>
    <t>LD3/112</t>
  </si>
  <si>
    <t>4752218024199</t>
  </si>
  <si>
    <t>88227</t>
  </si>
  <si>
    <t>LD2/081</t>
  </si>
  <si>
    <t>4752218011113</t>
  </si>
  <si>
    <t>Lucky Yoyo: Осенний настрой 37, коробка 44 см (4/4)</t>
  </si>
  <si>
    <t>Lucky Yoyo: Прогулка в горах с каркасом 37, коробка 44 см (4/4)</t>
  </si>
  <si>
    <t>88235</t>
  </si>
  <si>
    <t>L083</t>
  </si>
  <si>
    <t>4752218011250</t>
  </si>
  <si>
    <t>Набор одежды: Дождливый день 25 (4/16)</t>
  </si>
  <si>
    <t>https://orange-toys.ru/search?word=L083</t>
  </si>
  <si>
    <t>https://orange-toys.ru/search?word=L105</t>
  </si>
  <si>
    <t>https://orange-toys.ru/search?word=L126</t>
  </si>
  <si>
    <t>УТ-00089089</t>
  </si>
  <si>
    <t>L105</t>
  </si>
  <si>
    <t>4752218021464</t>
  </si>
  <si>
    <t>УТ-00089418</t>
  </si>
  <si>
    <t>L126</t>
  </si>
  <si>
    <t>4630225161673</t>
  </si>
  <si>
    <t>Набор одежды: Леопардовое настроение 25 (4/16)</t>
  </si>
  <si>
    <t>Набор одежды: Образ с обложки 25 (4/16)</t>
  </si>
  <si>
    <t>УТ-00089611</t>
  </si>
  <si>
    <t>OT8035/22</t>
  </si>
  <si>
    <t>Крутой Хома 22 (4/32)</t>
  </si>
  <si>
    <t>https://orange-toys.ru/search?word=OT8035</t>
  </si>
  <si>
    <t>Lucky Yoyo: Розовое пальто 37 с каркасом, коробка 44 см (4/4)</t>
  </si>
  <si>
    <t>LD2/135</t>
  </si>
  <si>
    <t>УТ-00089613</t>
  </si>
  <si>
    <t>LD2/136</t>
  </si>
  <si>
    <t>Lucky Yoyo: Леопардовая шубка коробка 44 см (4/4)</t>
  </si>
  <si>
    <t>УТ-00089614</t>
  </si>
  <si>
    <t>L108</t>
  </si>
  <si>
    <t>Набор одежды: Комфортная прогулка 25 (4/16)</t>
  </si>
  <si>
    <t>УТ-00089617</t>
  </si>
  <si>
    <t>https://orange-toys.ru/search?word=L108</t>
  </si>
  <si>
    <t>https://orange-toys.ru/search?word=CM06-26</t>
  </si>
  <si>
    <t>https://orange-toys.ru/search?word=CM12-28</t>
  </si>
  <si>
    <t>https://orange-toys.ru/search?word=CM07-23</t>
  </si>
  <si>
    <t>УТ-00089251</t>
  </si>
  <si>
    <t>OS015-233/15</t>
  </si>
  <si>
    <t>4752218023741</t>
  </si>
  <si>
    <t>*Life  Зайчик Ушастик 15 (12/12)</t>
  </si>
  <si>
    <t>УТ-00089527</t>
  </si>
  <si>
    <t>LD2/082A</t>
  </si>
  <si>
    <t>88208</t>
  </si>
  <si>
    <t>OT7008</t>
  </si>
  <si>
    <t>УТ-00088956</t>
  </si>
  <si>
    <t>OS009-211/20</t>
  </si>
  <si>
    <t>УТ-00089248</t>
  </si>
  <si>
    <t>OS012-230/15</t>
  </si>
  <si>
    <t>87384</t>
  </si>
  <si>
    <t>OS806/25</t>
  </si>
  <si>
    <t>УТ-00089328</t>
  </si>
  <si>
    <t>2504/15A</t>
  </si>
  <si>
    <t>4630225164162</t>
  </si>
  <si>
    <t>4752218010345</t>
  </si>
  <si>
    <t>4752218020054</t>
  </si>
  <si>
    <t>4752218023710</t>
  </si>
  <si>
    <t>4751025415299</t>
  </si>
  <si>
    <t>4752218025103</t>
  </si>
  <si>
    <t>8</t>
  </si>
  <si>
    <t>7</t>
  </si>
  <si>
    <t>Lucky Yoyo: Городской стиль с каркасом 37,  коробка 44 см (4/4)</t>
  </si>
  <si>
    <t>Подушка: Сердце 32X46X14 (1/10)</t>
  </si>
  <si>
    <t>*Life  Медвежонок Медок 20(8/8)</t>
  </si>
  <si>
    <t>*Life  Обезьянка Мася 15 (12/12)</t>
  </si>
  <si>
    <t>*Life  Панда Бу 25 (8/8)</t>
  </si>
  <si>
    <t>Змей МиШушик зелёный 15 (7/70)</t>
  </si>
  <si>
    <t>https://orange-toys.ru/search?word=OT7008</t>
  </si>
  <si>
    <t>https://orange-toys.ru/search?word=OS009-211</t>
  </si>
  <si>
    <t>https://orange-toys.ru/search?word=2504</t>
  </si>
  <si>
    <t>УТ-00088690</t>
  </si>
  <si>
    <t>LD3/092</t>
  </si>
  <si>
    <t>4752218016446</t>
  </si>
  <si>
    <t>Lucky Yoyo: Fashion Week с каркасом 37, коробка 44 см (4/4)</t>
  </si>
  <si>
    <t>УТ-00088691</t>
  </si>
  <si>
    <t>LD4/093</t>
  </si>
  <si>
    <t>4752218016484</t>
  </si>
  <si>
    <t>Lucky Mimi: Mon Amour с каркасом 37, коробка 44 см (4/4)</t>
  </si>
  <si>
    <t>88151</t>
  </si>
  <si>
    <t>L067</t>
  </si>
  <si>
    <t>4752218008755</t>
  </si>
  <si>
    <t>УТ-00087929</t>
  </si>
  <si>
    <t>L069</t>
  </si>
  <si>
    <t>4752218008779</t>
  </si>
  <si>
    <t>УТ-00088701</t>
  </si>
  <si>
    <t>L093</t>
  </si>
  <si>
    <t>4752218016873</t>
  </si>
  <si>
    <t>УТ-00089081</t>
  </si>
  <si>
    <t>L100</t>
  </si>
  <si>
    <t>4752218021419</t>
  </si>
  <si>
    <t>УТ-00089616</t>
  </si>
  <si>
    <t>L136</t>
  </si>
  <si>
    <t>4630225166098</t>
  </si>
  <si>
    <t>УТ-00089615</t>
  </si>
  <si>
    <t>L135</t>
  </si>
  <si>
    <t>4630225166067</t>
  </si>
  <si>
    <t>Набор одежды: Золотой пуховичок 25 (4/16)</t>
  </si>
  <si>
    <t>Набор одежды: Розовый пуховичок 25 (4/16)</t>
  </si>
  <si>
    <t>Набор одежды: Mon Amour 25 (4/16)</t>
  </si>
  <si>
    <t>Набор одежды: Модная зима  25 (4/16)</t>
  </si>
  <si>
    <t>Набор одежды: Леопардовая шубка 25 (4/16)</t>
  </si>
  <si>
    <t>Набор одежды: Розовое пальто 25 (4/16)</t>
  </si>
  <si>
    <t>https://orange-toys.ru/search?word=L067</t>
  </si>
  <si>
    <t>https://orange-toys.ru/search?word=L069</t>
  </si>
  <si>
    <t>https://orange-toys.ru/search?word=L093</t>
  </si>
  <si>
    <t>https://orange-toys.ru/search?word=L100</t>
  </si>
  <si>
    <t>https://orange-toys.ru/search?word=L136</t>
  </si>
  <si>
    <t>https://orange-toys.ru/search?word=L135</t>
  </si>
  <si>
    <t>86992</t>
  </si>
  <si>
    <t>C003/50</t>
  </si>
  <si>
    <t>4751025413103</t>
  </si>
  <si>
    <t>Choco с сердцем 50 (1/4)</t>
  </si>
  <si>
    <t>https://orange-toys.ru/search?word=C003</t>
  </si>
  <si>
    <t>86965</t>
  </si>
  <si>
    <t>C003/70</t>
  </si>
  <si>
    <t>4751025413110</t>
  </si>
  <si>
    <t>Choco с сердцем 70 (1/1)</t>
  </si>
  <si>
    <t>86966</t>
  </si>
  <si>
    <t>C004/50</t>
  </si>
  <si>
    <t>4751025413134</t>
  </si>
  <si>
    <t>Choco сидячий 50 (1/4)</t>
  </si>
  <si>
    <t>https://orange-toys.ru/search?word=C004</t>
  </si>
  <si>
    <t>86970</t>
  </si>
  <si>
    <t>M004/50</t>
  </si>
  <si>
    <t>4751025413158</t>
  </si>
  <si>
    <t>Milk сидячая 50 (1/4)</t>
  </si>
  <si>
    <t>СНОВА В ПРОДАЖЕ</t>
  </si>
  <si>
    <t>Крутой Хома 32 (1/8)</t>
  </si>
  <si>
    <t>OT8035/32</t>
  </si>
  <si>
    <t>УТ-00089612</t>
  </si>
  <si>
    <t>УТ-00089176</t>
  </si>
  <si>
    <t>CM05-21</t>
  </si>
  <si>
    <t>4752218020511</t>
  </si>
  <si>
    <t>Лев Саймон в джинсовом комбинезоне 30 (6/6)</t>
  </si>
  <si>
    <t>УТ-00089485</t>
  </si>
  <si>
    <t>OT8030/38</t>
  </si>
  <si>
    <t>4630225163790</t>
  </si>
  <si>
    <t>Ласка 38 (8/40)</t>
  </si>
  <si>
    <t>https://orange-toys.ru/search?word=OT8030</t>
  </si>
  <si>
    <t>УТ-00089135</t>
  </si>
  <si>
    <t>OT8012/60</t>
  </si>
  <si>
    <t>4752218022508</t>
  </si>
  <si>
    <t>Бегемот 60 (1/2)</t>
  </si>
  <si>
    <t>88200</t>
  </si>
  <si>
    <t>MC1997-119/20</t>
  </si>
  <si>
    <t>4752218010734</t>
  </si>
  <si>
    <t>Бегемот: ВДВшник 20 (4/32)</t>
  </si>
  <si>
    <t>https://orange-toys.ru/search?word=MC1997-119</t>
  </si>
  <si>
    <t>УТ-00089660</t>
  </si>
  <si>
    <t>OT8021/25-1</t>
  </si>
  <si>
    <t>УТ-00089662</t>
  </si>
  <si>
    <t>OT8017/25-2</t>
  </si>
  <si>
    <t>УТ-00089664</t>
  </si>
  <si>
    <t>OT8017/25-4</t>
  </si>
  <si>
    <t>УТ-00089665</t>
  </si>
  <si>
    <t>OT8017/33-4</t>
  </si>
  <si>
    <t>УТ-00089668</t>
  </si>
  <si>
    <t>OT8015/25-4</t>
  </si>
  <si>
    <t>УТ-00089669</t>
  </si>
  <si>
    <t>OT8015/33-4</t>
  </si>
  <si>
    <t>УТ-00089666</t>
  </si>
  <si>
    <t>OT8015/25-3</t>
  </si>
  <si>
    <t>УТ-00089667</t>
  </si>
  <si>
    <t>OT8015/33-3</t>
  </si>
  <si>
    <t>Тёпа белый с бантом 25 (4/32)</t>
  </si>
  <si>
    <t>Тёпа белый с зеленым бантом 25 (4/32)</t>
  </si>
  <si>
    <t>Тёпа белый с зеленым бантом 33 (5/15)</t>
  </si>
  <si>
    <t>Тёпа мокко с зеленым бантом 25 (4/32)</t>
  </si>
  <si>
    <t>Тёпа мокко с зеленым бантом 33 (5/15)</t>
  </si>
  <si>
    <t>Тёпа мокко с пудровым бантом 25 (4/32)</t>
  </si>
  <si>
    <t>Тёпа мокко с пудровым бантом 33 (5/15)</t>
  </si>
  <si>
    <t>Тёпа бежевый с шоколадным бантом 25 (4/32)</t>
  </si>
  <si>
    <t>4630225167071</t>
  </si>
  <si>
    <t>4630225167118</t>
  </si>
  <si>
    <t>4630225167231</t>
  </si>
  <si>
    <t>4630225167255</t>
  </si>
  <si>
    <t>4630225167194</t>
  </si>
  <si>
    <t>4630225167217</t>
  </si>
  <si>
    <t>4630225167156</t>
  </si>
  <si>
    <t>4630225167170</t>
  </si>
  <si>
    <t>Lucky Doggy</t>
  </si>
  <si>
    <t>МРЦ</t>
  </si>
  <si>
    <t>УТ-00089498</t>
  </si>
  <si>
    <t>B1001/56</t>
  </si>
  <si>
    <t>4630225163929</t>
  </si>
  <si>
    <t>Кот Барсик в сумке черный 56 (1/9)</t>
  </si>
  <si>
    <t>УТ-00089116</t>
  </si>
  <si>
    <t>OT5017/50</t>
  </si>
  <si>
    <t>4752218022829</t>
  </si>
  <si>
    <t>Морской котик черный 50 (1/6)</t>
  </si>
  <si>
    <t>УТ-00088501</t>
  </si>
  <si>
    <t>OT5011/55</t>
  </si>
  <si>
    <t>4752218016224</t>
  </si>
  <si>
    <t>Лобстер 55 (1/6)</t>
  </si>
  <si>
    <t>УТ-00089254</t>
  </si>
  <si>
    <t>OS001-52/15</t>
  </si>
  <si>
    <t>*Life  Ёжик Колюнчик: Сладкие сны 15 (12/12)</t>
  </si>
  <si>
    <t>4752218024380</t>
  </si>
  <si>
    <t>УТ-00089249</t>
  </si>
  <si>
    <t>OS014-232/15</t>
  </si>
  <si>
    <t>4752218023734</t>
  </si>
  <si>
    <t>*Life  Слонёнок Хоботок 15 (12/12)</t>
  </si>
  <si>
    <t>OT8011/30</t>
  </si>
  <si>
    <t>УТ-00089125</t>
  </si>
  <si>
    <t>Капибара 30 (1/18)</t>
  </si>
  <si>
    <t>4752218023284</t>
  </si>
  <si>
    <t>УТ-00087918</t>
  </si>
  <si>
    <t>OT6001/15</t>
  </si>
  <si>
    <t>4752218007680</t>
  </si>
  <si>
    <t>Медвежонок: Сюрприз 15 (12/36)</t>
  </si>
  <si>
    <t>https://orange-toys.ru/search?word=OT6001</t>
  </si>
  <si>
    <t>УТ-00088888</t>
  </si>
  <si>
    <t>OT8006/30</t>
  </si>
  <si>
    <t>Медведь 30 (4/12)</t>
  </si>
  <si>
    <t>4752218020160</t>
  </si>
  <si>
    <t>УТ-00089486</t>
  </si>
  <si>
    <t>OT8030/53</t>
  </si>
  <si>
    <t>4630225163813</t>
  </si>
  <si>
    <t>Ласка 53 (2/20)</t>
  </si>
  <si>
    <t>УТ-00088892</t>
  </si>
  <si>
    <t>OT8007/100</t>
  </si>
  <si>
    <t>Жираф 100 (1/5)</t>
  </si>
  <si>
    <t>4752218020207</t>
  </si>
  <si>
    <t>УТ-00089484</t>
  </si>
  <si>
    <t>OT8029/58</t>
  </si>
  <si>
    <t>4630225163776</t>
  </si>
  <si>
    <t>Енот 58 (2/12)</t>
  </si>
  <si>
    <t>УТ-00089478</t>
  </si>
  <si>
    <t>OT8025/35</t>
  </si>
  <si>
    <t>Капибара 35 (4/16)</t>
  </si>
  <si>
    <t>4630225163684</t>
  </si>
  <si>
    <t>https://orange-toys.ru/search?word=OT8025</t>
  </si>
  <si>
    <t>1 вертушка без наполнения бесплатно при сумме заказа 
брелков в базовых ценах 
от 56 000 руб</t>
  </si>
  <si>
    <t>1 стрип-лента бесплатно без наполнения при сумме заказа на брелки 
от 15 000 руб в базовых ценах</t>
  </si>
  <si>
    <t>Комментарий</t>
  </si>
  <si>
    <t>*Life  Ёжик Колюнчик: Розовый букетик 15 (12/12)</t>
  </si>
  <si>
    <t>УТ-00089689</t>
  </si>
  <si>
    <t>OS001-244/15</t>
  </si>
  <si>
    <t>4630225167484</t>
  </si>
  <si>
    <t>https://orange-toys.ru/search?word=OS001-244</t>
  </si>
  <si>
    <t>УТ-00089688</t>
  </si>
  <si>
    <t>OS004-244/15</t>
  </si>
  <si>
    <t>УТ-00089686</t>
  </si>
  <si>
    <t>OS004-244/20</t>
  </si>
  <si>
    <t>*Life  Енотик Дэнни: Розовый букетик 15 (12/12)</t>
  </si>
  <si>
    <t>*Life  Енотик Дэнни: Розовый букетик 20 (8/8)</t>
  </si>
  <si>
    <t>4630225167460</t>
  </si>
  <si>
    <t>4630225167422</t>
  </si>
  <si>
    <t>https://orange-toys.ru/search?word=OS004-244</t>
  </si>
  <si>
    <t>6</t>
  </si>
  <si>
    <t>УТ-00088427</t>
  </si>
  <si>
    <t>S10</t>
  </si>
  <si>
    <t>4752218013711</t>
  </si>
  <si>
    <t>Набор одежды: Парка горчичного цвета, Серия: Европейская зима 35 (6/6)</t>
  </si>
  <si>
    <t>https://orange-toys.ru/search?word=S10</t>
  </si>
  <si>
    <t>УТ-00089411</t>
  </si>
  <si>
    <t>LD6/123</t>
  </si>
  <si>
    <t>4630225161376</t>
  </si>
  <si>
    <t>Lucky Sammy: Модный парень 37, коробка 44 см (4/4)</t>
  </si>
  <si>
    <t>УТ-00089529</t>
  </si>
  <si>
    <t>LD2/081A</t>
  </si>
  <si>
    <t>4630225164285</t>
  </si>
  <si>
    <t>Lucky Yoyo: Прогулка в горах с каркасом 37,  коробка 44 см (4/4)</t>
  </si>
  <si>
    <t>88141</t>
  </si>
  <si>
    <t>OS003-104/20</t>
  </si>
  <si>
    <t>4752218010109</t>
  </si>
  <si>
    <t>*Life  Енотик Дэйзи: Морячка 20 (8/8)</t>
  </si>
  <si>
    <t>https://orange-toys.ru/search?word=OS003-104</t>
  </si>
  <si>
    <t>ПРАЙС-ЛИСТ</t>
  </si>
  <si>
    <t>УТ-00088846</t>
  </si>
  <si>
    <t>OS001-34/15</t>
  </si>
  <si>
    <t>*Life  Ёжик Колюнчик:  Розовые мечты 15(12/12)</t>
  </si>
  <si>
    <t>https://orange-toys.ru/search?word=OS001-34</t>
  </si>
  <si>
    <t>УТ-00089690</t>
  </si>
  <si>
    <t>OT8017/25-5</t>
  </si>
  <si>
    <t>4630225167507</t>
  </si>
  <si>
    <t>Тёпа белый Влюблённое сердце 25 (4/32)</t>
  </si>
  <si>
    <t>УТ-00089687</t>
  </si>
  <si>
    <t>OS001-244/20</t>
  </si>
  <si>
    <t>*Life  Ёжик Колюнчик: Розовый букетик 20 (8/8)</t>
  </si>
  <si>
    <t>LD3/108</t>
  </si>
  <si>
    <t>LD6/125</t>
  </si>
  <si>
    <t>LD6/126</t>
  </si>
  <si>
    <t>УТ-00089255</t>
  </si>
  <si>
    <t>УТ-00089413</t>
  </si>
  <si>
    <t>УТ-00089414</t>
  </si>
  <si>
    <t>Lucky Yoyo: Комфортная прогулка с каркасом 37, коробка 44 см (4/4)</t>
  </si>
  <si>
    <t>Lucky Fendi: Городской шик 37, коробка 44 см (4/4)</t>
  </si>
  <si>
    <t>Lucky Fendi: Образ с обложки 37, коробка 44 см (4/4)</t>
  </si>
  <si>
    <t>УТ-00089625</t>
  </si>
  <si>
    <t>УТ-00089626</t>
  </si>
  <si>
    <t>УТ-00089629</t>
  </si>
  <si>
    <t>УТ-00089631</t>
  </si>
  <si>
    <t>УТ-00089632</t>
  </si>
  <si>
    <t>УТ-00089633</t>
  </si>
  <si>
    <t>LK01/01</t>
  </si>
  <si>
    <t>LK01/02</t>
  </si>
  <si>
    <t>LK01/05</t>
  </si>
  <si>
    <t>LK01/07</t>
  </si>
  <si>
    <t>LK01/08</t>
  </si>
  <si>
    <t>LK01/125</t>
  </si>
  <si>
    <t>https://orange-toys.ru/search?word=LK01</t>
  </si>
  <si>
    <t>Lucky Sophie: Джинсовые сердечки (4/4)</t>
  </si>
  <si>
    <t>Lucky Sophie: Модная киса (4/4)</t>
  </si>
  <si>
    <t>Lucky Sophie: Спортивная прогулка (4/4)</t>
  </si>
  <si>
    <t>Lucky Sophie: Вязаные вишенки (4/4)</t>
  </si>
  <si>
    <t>Lucky Sophie: Пудровые сны (4/4)</t>
  </si>
  <si>
    <t>Lucky Sophie: Городской шик (4/4)</t>
  </si>
  <si>
    <t>СНИЖЕНИЕ БАЗОВОЙ ЦЕНЫ</t>
  </si>
  <si>
    <t>https://orange-toys.ru/search?word=OT8028</t>
  </si>
  <si>
    <t>https://orange-toys.ru/search?word=OT8036</t>
  </si>
  <si>
    <t>https://orange-toys.ru/search?word=OT8037</t>
  </si>
  <si>
    <t>*Life  Сова Лиза: Зимняя прогулка 20 (8/8)</t>
  </si>
  <si>
    <t>OS006-243/20</t>
  </si>
  <si>
    <t>УТ-00089685</t>
  </si>
  <si>
    <t>https://orange-toys.ru/search?word=OS006-243</t>
  </si>
  <si>
    <t>*Life  Ёжик Колюнчик:  Зимняя прогулка  20 (8/8)</t>
  </si>
  <si>
    <t>OS001-242/20</t>
  </si>
  <si>
    <t>УТ-00089683</t>
  </si>
  <si>
    <t>https://orange-toys.ru/search?word=OS001-242</t>
  </si>
  <si>
    <t>*Life  Сова Соня: Зимняя прогулка 20 (8/8)</t>
  </si>
  <si>
    <t>OS002-242/20</t>
  </si>
  <si>
    <t>УТ-00089684</t>
  </si>
  <si>
    <t>https://orange-toys.ru/search?word=OS02-242/20</t>
  </si>
  <si>
    <t>88060</t>
  </si>
  <si>
    <t>LD3/067</t>
  </si>
  <si>
    <t>4752218008625</t>
  </si>
  <si>
    <t>Lucky Yoyo: Золотой пуховичок с каркасом 37, коробка 44 см (4/4)</t>
  </si>
  <si>
    <t>УТ-00089370</t>
  </si>
  <si>
    <t>2541/35</t>
  </si>
  <si>
    <t>4752218025523</t>
  </si>
  <si>
    <t>Снеговик 35 (1/12)</t>
  </si>
  <si>
    <t>https://orange-toys.ru/search?word=2541</t>
  </si>
  <si>
    <t>УТ-00089416</t>
  </si>
  <si>
    <t>L124</t>
  </si>
  <si>
    <t>Набор одежды: Поездка в Париж 25 (4/16)</t>
  </si>
  <si>
    <t>86698</t>
  </si>
  <si>
    <t>C002/70</t>
  </si>
  <si>
    <t>4751025413189</t>
  </si>
  <si>
    <t>Choco стоячий 70 (1/2)</t>
  </si>
  <si>
    <t>УТ-00089551</t>
  </si>
  <si>
    <t>L131</t>
  </si>
  <si>
    <t>4630225164599</t>
  </si>
  <si>
    <t>Набор одежды: Леопардовая модница 25 (4/16)</t>
  </si>
  <si>
    <t>88233</t>
  </si>
  <si>
    <t>L081</t>
  </si>
  <si>
    <t>4752218011236</t>
  </si>
  <si>
    <t>Набор одежды: Прогулка в горах 25 (4/16)</t>
  </si>
  <si>
    <t>https://orange-toys.ru/search?word=L124</t>
  </si>
  <si>
    <t>https://orange-toys.ru/search?word=L131</t>
  </si>
  <si>
    <t>https://orange-toys.ru/search?word=L081</t>
  </si>
  <si>
    <t>Бегемотик Принцесса: в голубом 20 (4/32)</t>
  </si>
  <si>
    <t>MC1997-72/20</t>
  </si>
  <si>
    <t>https://orange-toys.ru/search?word=MC1997-72</t>
  </si>
  <si>
    <t>Брелоки</t>
  </si>
  <si>
    <t>УТ-00089483</t>
  </si>
  <si>
    <t>OT8028/60</t>
  </si>
  <si>
    <t>4630225162663</t>
  </si>
  <si>
    <t>Лиса 60 (1/12)</t>
  </si>
  <si>
    <t>Олень 56 (2/16)</t>
  </si>
  <si>
    <t>OT8031/56</t>
  </si>
  <si>
    <t>УТ-00089488</t>
  </si>
  <si>
    <t>OT8036/32</t>
  </si>
  <si>
    <t>Бобёр Бобрик 32 (1/8)</t>
  </si>
  <si>
    <t>УТ-00089644</t>
  </si>
  <si>
    <t>*Life  Ёжик Колюнчик: Малиновые сны 20 (8/8)</t>
  </si>
  <si>
    <t>OS001-149/20</t>
  </si>
  <si>
    <t>4752218015791</t>
  </si>
  <si>
    <t>УТ-00088467</t>
  </si>
  <si>
    <t>https://orange-toys.ru/search?word=OS001-149</t>
  </si>
  <si>
    <t>Бегемот: в тигровой пижамке 20 (4/32)</t>
  </si>
  <si>
    <t>MC1997-2/20</t>
  </si>
  <si>
    <t>УТ-00089756</t>
  </si>
  <si>
    <t>https://orange-toys.ru/search?word=MC1997</t>
  </si>
  <si>
    <t>УТ-00088405</t>
  </si>
  <si>
    <t>SS06-06</t>
  </si>
  <si>
    <t>4752218013308</t>
  </si>
  <si>
    <t>Billie в голубом атласном платье 32, Серия: Вечерний шик (6/6)</t>
  </si>
  <si>
    <t>https://orange-toys.ru/search?word=SS06-06</t>
  </si>
  <si>
    <t>УТ-00089123</t>
  </si>
  <si>
    <t>OT5021/35B</t>
  </si>
  <si>
    <t>4752218022898</t>
  </si>
  <si>
    <t>Рыба Удильщик коричневая 35 (3/18)</t>
  </si>
  <si>
    <t>Ленивец 22 (4/40)</t>
  </si>
  <si>
    <t>OT8020/22</t>
  </si>
  <si>
    <t>УТ-00089310</t>
  </si>
  <si>
    <t>УТ-00089171</t>
  </si>
  <si>
    <t>4752218020467</t>
  </si>
  <si>
    <t>Котёнок Патрик 30 (6/6)</t>
  </si>
  <si>
    <t>УТ-00089757</t>
  </si>
  <si>
    <t>OS004-214/20</t>
  </si>
  <si>
    <t>4630225160102</t>
  </si>
  <si>
    <t>88089</t>
  </si>
  <si>
    <t>OS004-86/20</t>
  </si>
  <si>
    <t>4752218009608</t>
  </si>
  <si>
    <t>*Life  Енотик Дэнни в пижамке 20 (8/8)</t>
  </si>
  <si>
    <t>*Life  Енотик Дэнни: Шапка Котёнок 20 (8/8)</t>
  </si>
  <si>
    <t>https://orange-toys.ru/search?word=OS004-214</t>
  </si>
  <si>
    <t>https://orange-toys.ru/search?word=OS004-86</t>
  </si>
  <si>
    <t>УТ-00088357</t>
  </si>
  <si>
    <t>CM11-11</t>
  </si>
  <si>
    <t>4752218014503</t>
  </si>
  <si>
    <t>УТ-00089474</t>
  </si>
  <si>
    <t>CM11-27/13</t>
  </si>
  <si>
    <t>4630225163035</t>
  </si>
  <si>
    <t>УТ-00088378</t>
  </si>
  <si>
    <t>CM11-14</t>
  </si>
  <si>
    <t>4752218014749</t>
  </si>
  <si>
    <t>Поросенок Ники 30 (6/6)</t>
  </si>
  <si>
    <t>Поросенок Ники в пижамке_30  (6/6)</t>
  </si>
  <si>
    <t>Поросенок Ники Русалка 30 (6/6)</t>
  </si>
  <si>
    <t>https://orange-toys.ru/search?word=CM11-11</t>
  </si>
  <si>
    <t>https://orange-toys.ru/search?word=CM11-14</t>
  </si>
  <si>
    <t>OT8021/33</t>
  </si>
  <si>
    <t>Медвежонок Тёпа бежевый 33 (5/15)</t>
  </si>
  <si>
    <t>УТ-00089286</t>
  </si>
  <si>
    <t>CM07-23/13</t>
  </si>
  <si>
    <t>Медвежонок Оскар в пижамке_30 (6/6)</t>
  </si>
  <si>
    <t>УТ-00089472</t>
  </si>
  <si>
    <t>4630225162991</t>
  </si>
  <si>
    <t>УТ-00089627</t>
  </si>
  <si>
    <t>LK01/03</t>
  </si>
  <si>
    <t>Lucky Sophie: Уютный вечер (4/4)</t>
  </si>
  <si>
    <t>УТ-00088667</t>
  </si>
  <si>
    <t>MA2002-187/17</t>
  </si>
  <si>
    <t>УТ-00089753</t>
  </si>
  <si>
    <t>MA2003-88/25</t>
  </si>
  <si>
    <t>Медведь Топтыжкин коричневый: с бантиком 17  (5/75)</t>
  </si>
  <si>
    <t>Медведь Топтыжкин серый Шапка Котёнок 25 (6/24)</t>
  </si>
  <si>
    <t>https://orange-toys.ru/search?word=MA2002-187</t>
  </si>
  <si>
    <t>https://orange-toys.ru/search?word=MA2003-88</t>
  </si>
  <si>
    <t>https://orange-toys.ru/search?word=2502</t>
  </si>
  <si>
    <t>Lucky Mimi: Страна чудес 37 с каркасом, коробка 44 см (4/4)</t>
  </si>
  <si>
    <t>LD4/149</t>
  </si>
  <si>
    <t>УТ-00089708</t>
  </si>
  <si>
    <t>УТ-00089545</t>
  </si>
  <si>
    <t>LD6/133</t>
  </si>
  <si>
    <t>УТ-00089539</t>
  </si>
  <si>
    <t>LD4/134</t>
  </si>
  <si>
    <t>УТ-00089409</t>
  </si>
  <si>
    <t>LD3/121</t>
  </si>
  <si>
    <t>УТ-00089540</t>
  </si>
  <si>
    <t>LD2/129</t>
  </si>
  <si>
    <t>Lucky Fendi: Куршевель 37 с каркасом, коробка 44 см (4/4)</t>
  </si>
  <si>
    <t>Lucky Mimi: Карнавал 37 с каркасом, коробка 44 см (4/4)</t>
  </si>
  <si>
    <t>Lucky Yoyo: Голубая мечта 37, коробка 44 см (4/4)</t>
  </si>
  <si>
    <t>Lucky Yoyo: Мадемуазель 37 с каркасом, коробка 44 см (4/4)</t>
  </si>
  <si>
    <t>СКИДКА. ИТОГОВАЯ ЦЕНА ПОСТАВКИ! МАЛО!</t>
  </si>
  <si>
    <t>УТ-00088784</t>
  </si>
  <si>
    <t>OT45</t>
  </si>
  <si>
    <t>4752218018525</t>
  </si>
  <si>
    <t>КТОтик в забавном ободке 13 (12/36)</t>
  </si>
  <si>
    <t>https://orange-toys.ru/search?word=OT45</t>
  </si>
  <si>
    <t>УТ-00089074</t>
  </si>
  <si>
    <t>LD3/102</t>
  </si>
  <si>
    <t>4752218021655</t>
  </si>
  <si>
    <t>УТ-00089538</t>
  </si>
  <si>
    <t>LD2/127</t>
  </si>
  <si>
    <t>4630225164650</t>
  </si>
  <si>
    <t>Lucky Yoyo: Звездное сияние с каркасом 37, коробка 44 см (4/4)</t>
  </si>
  <si>
    <t>Lucky Yoyo: Пироженка 37 с каркасом, коробка 44 см (4/4)</t>
  </si>
  <si>
    <t>УТ-00089080</t>
  </si>
  <si>
    <t>L099</t>
  </si>
  <si>
    <t>4752218021402</t>
  </si>
  <si>
    <t>УТ-00089088</t>
  </si>
  <si>
    <t>L104</t>
  </si>
  <si>
    <t>4752218021457</t>
  </si>
  <si>
    <t>УТ-00089087</t>
  </si>
  <si>
    <t>L103</t>
  </si>
  <si>
    <t>4752218021440</t>
  </si>
  <si>
    <t>Набор одежды: Мерцающая нежность 25 (4/16)</t>
  </si>
  <si>
    <t>Набор одежды: Розовая мечта 25 (4/16)</t>
  </si>
  <si>
    <t>Набор одежды: Стильная штучка 25 (4/16)</t>
  </si>
  <si>
    <t>https://orange-toys.ru/search?word=L099</t>
  </si>
  <si>
    <t>https://orange-toys.ru/search?word=L104</t>
  </si>
  <si>
    <t>https://orange-toys.ru/search?word=L103</t>
  </si>
  <si>
    <t>Lucky Yoyo: Розовая мечта с каркасом 37, коробка 44 см (4/4)</t>
  </si>
  <si>
    <t>LD2/104</t>
  </si>
  <si>
    <t>УТ-00089076</t>
  </si>
  <si>
    <t>УТ-00089548</t>
  </si>
  <si>
    <t>L128</t>
  </si>
  <si>
    <t>4630225164506</t>
  </si>
  <si>
    <t>УТ-00088694</t>
  </si>
  <si>
    <t>L086</t>
  </si>
  <si>
    <t>4752218016804</t>
  </si>
  <si>
    <t>УТ-00089421</t>
  </si>
  <si>
    <t>L120</t>
  </si>
  <si>
    <t>4630225161499</t>
  </si>
  <si>
    <t>Набор одежды: Вишнёвое сердечко 25 (4/16)</t>
  </si>
  <si>
    <t>Набор одежды: Зайчишка 25 (4/16)</t>
  </si>
  <si>
    <t>Набор одежды: Романтический вечер 25 (4/16)</t>
  </si>
  <si>
    <t>https://orange-toys.ru/search?word=L128</t>
  </si>
  <si>
    <t>https://orange-toys.ru/search?word=L086</t>
  </si>
  <si>
    <t>https://orange-toys.ru/search?word=L120</t>
  </si>
  <si>
    <t>Одежда Lucky Doggy и Lucky Kitty</t>
  </si>
  <si>
    <t>УТ-00089439</t>
  </si>
  <si>
    <t>OT9004/16</t>
  </si>
  <si>
    <t>4630225161031</t>
  </si>
  <si>
    <t>Мягкая игрушка Аксолотль фиолетовый 16 с метал. кольцом (4/240)</t>
  </si>
  <si>
    <t>https://orange-toys.ru/search?word=OT9004</t>
  </si>
  <si>
    <t>УТ-00089438</t>
  </si>
  <si>
    <t>OT9003/14</t>
  </si>
  <si>
    <t>4630225161024</t>
  </si>
  <si>
    <t>Мягкая игрушка Кит 14 с метал. кольцом (5/300)</t>
  </si>
  <si>
    <t>https://orange-toys.ru/search?word=OT9003</t>
  </si>
  <si>
    <t>УТ-00089449</t>
  </si>
  <si>
    <t>OT9014/14</t>
  </si>
  <si>
    <t>4630225161147</t>
  </si>
  <si>
    <t>Мягкая игрушка Косатка 14 с метал. кольцом (4/216)</t>
  </si>
  <si>
    <t>https://orange-toys.ru/search?word=OT9014</t>
  </si>
  <si>
    <t>УТ-00089443</t>
  </si>
  <si>
    <t>OT9008/15</t>
  </si>
  <si>
    <t>4630225161086</t>
  </si>
  <si>
    <t>Мягкая игрушка Рыба Удильщик коричневая 15 с метал. кольцом (4/144)</t>
  </si>
  <si>
    <t>https://orange-toys.ru/search?word=OT9008</t>
  </si>
  <si>
    <t>Lucky Fendi: Поездка в Париж 37, коробка 44 см (4/4)</t>
  </si>
  <si>
    <t>LD6/124</t>
  </si>
  <si>
    <t>УТ-00089412</t>
  </si>
  <si>
    <t>*Life  Сова Лиза 20 (8/8)</t>
  </si>
  <si>
    <t>OS006-1/20</t>
  </si>
  <si>
    <t>УТ-00089543</t>
  </si>
  <si>
    <t>LD6/131</t>
  </si>
  <si>
    <t>4630225164759</t>
  </si>
  <si>
    <t>УТ-00089408</t>
  </si>
  <si>
    <t>LD3/120</t>
  </si>
  <si>
    <t>4630225161307</t>
  </si>
  <si>
    <t>88345</t>
  </si>
  <si>
    <t>LD2/043</t>
  </si>
  <si>
    <t>4752218011793</t>
  </si>
  <si>
    <t>Lucky Fendi: Леопардовая модница 37 с каркасом, коробка 44 см (4/4)</t>
  </si>
  <si>
    <t>Lucky Yoyo: Романтический вечер 37, коробка 44 см (4/4)</t>
  </si>
  <si>
    <t>Lucky Yoyo: Фиеста с каркасом 37, коробка 44 см (4/4)</t>
  </si>
  <si>
    <t>УТ-00089628</t>
  </si>
  <si>
    <t>LK01/04</t>
  </si>
  <si>
    <t>4630225166494</t>
  </si>
  <si>
    <t>Lucky Sophie: Нежное очарование 37 с каркасом, коробка 44 см (4/4)</t>
  </si>
  <si>
    <t>УТ-00089706</t>
  </si>
  <si>
    <t>LD6/147</t>
  </si>
  <si>
    <t>4630225167774</t>
  </si>
  <si>
    <t>УТ-00089705</t>
  </si>
  <si>
    <t>LD6/146</t>
  </si>
  <si>
    <t>4630225167361</t>
  </si>
  <si>
    <t>Lucky Fendi: Карамельные нотки 37 с каркасом, коробка 44 см (4/4)</t>
  </si>
  <si>
    <t>Lucky Fendi: Стильная школьница  37 с каркасом, коробка 44 см (4/4)</t>
  </si>
  <si>
    <t>УТ-00089446</t>
  </si>
  <si>
    <t>OT9011/15</t>
  </si>
  <si>
    <t>4630225161116</t>
  </si>
  <si>
    <t>Мягкая игрушка Морской котик белый 15 с метал. кольцом (4/144)</t>
  </si>
  <si>
    <t>https://orange-toys.ru/search?word=OT9011</t>
  </si>
  <si>
    <t>УТ-00089702</t>
  </si>
  <si>
    <t>LA/07</t>
  </si>
  <si>
    <t>4752218028814</t>
  </si>
  <si>
    <t>УТ-00089696</t>
  </si>
  <si>
    <t>LA/01</t>
  </si>
  <si>
    <t>4752218028753</t>
  </si>
  <si>
    <t>УТ-00089697</t>
  </si>
  <si>
    <t>LA/02</t>
  </si>
  <si>
    <t>4752218028760</t>
  </si>
  <si>
    <t>УТ-00089699</t>
  </si>
  <si>
    <t>LA/04</t>
  </si>
  <si>
    <t>4752218028784</t>
  </si>
  <si>
    <t>УТ-00089703</t>
  </si>
  <si>
    <t>LA/08</t>
  </si>
  <si>
    <t>4752218028821</t>
  </si>
  <si>
    <t>УТ-00089701</t>
  </si>
  <si>
    <t>LA/06</t>
  </si>
  <si>
    <t>4752218028807</t>
  </si>
  <si>
    <t>УТ-00089700</t>
  </si>
  <si>
    <t>LA/05</t>
  </si>
  <si>
    <t>4752218028791</t>
  </si>
  <si>
    <t>УТ-00089698</t>
  </si>
  <si>
    <t>LA/03</t>
  </si>
  <si>
    <t>4752218028777</t>
  </si>
  <si>
    <t>Набор одежды: Вязанные вишенки 25 (4/16)</t>
  </si>
  <si>
    <t>Набор одежды: Джинсовые сердечки 25 (4/16)</t>
  </si>
  <si>
    <t>Набор одежды: Модная киса 25 (4/16)</t>
  </si>
  <si>
    <t>Набор одежды: Нежное очарование 25 (4/16)</t>
  </si>
  <si>
    <t>Набор одежды: Пудровые сны 25 (4/16)</t>
  </si>
  <si>
    <t>Набор одежды: Сладкая вата 25 (4/16)</t>
  </si>
  <si>
    <t>Набор одежды: Спортивная прогулка 25 (4/16)</t>
  </si>
  <si>
    <t>Набор одежды: Уютный вечер 25 (4/16)</t>
  </si>
  <si>
    <t>https://orange-toys.ru/search?word=LA</t>
  </si>
  <si>
    <t>УТ-00089681</t>
  </si>
  <si>
    <t>LD2/138</t>
  </si>
  <si>
    <t>Lucky Yoyo: Голубое сердечко  37, коробка 44 см (4/4)</t>
  </si>
  <si>
    <t>LD4/158</t>
  </si>
  <si>
    <t>УТ-00089903</t>
  </si>
  <si>
    <t xml:space="preserve">Lucky Mimi: Пижама в клетку 37, коробка 44 см (4/4) </t>
  </si>
  <si>
    <t>Медведь Топтыжкин коричневый с кремовым бантиком 17 (5/75)</t>
  </si>
  <si>
    <t>MA2002-248/17</t>
  </si>
  <si>
    <t>УТ-00090014</t>
  </si>
  <si>
    <t>https://orange-toys.ru/search?word=MA2002-248</t>
  </si>
  <si>
    <t>Медведь Топтыжкин коричневый с кремовым бантиком 25 (4/24)</t>
  </si>
  <si>
    <t>MA2002-248/25</t>
  </si>
  <si>
    <t>УТ-00090015</t>
  </si>
  <si>
    <t>Медведь Топтыжкин серый с голубым бантиком 17 (5/75)</t>
  </si>
  <si>
    <t>MA2003-249/17</t>
  </si>
  <si>
    <t>УТ-00090016</t>
  </si>
  <si>
    <t>https://orange-toys.ru/search?word=MA2002-249</t>
  </si>
  <si>
    <t>Медведь Топтыжкин серый с голубым бантиком 25 (4/24)</t>
  </si>
  <si>
    <t>MA2003-249/25</t>
  </si>
  <si>
    <t>УТ-00090017</t>
  </si>
  <si>
    <t>*Life  Пингвинёнок Клювик 20 (8/8)</t>
  </si>
  <si>
    <t>OS011-229/20</t>
  </si>
  <si>
    <t>УТ-00089240</t>
  </si>
  <si>
    <t>LD2/139</t>
  </si>
  <si>
    <t>4630225167330</t>
  </si>
  <si>
    <t>Lucky Yoyo: Сладкие сны  37, коробка 44 см (4/4)</t>
  </si>
  <si>
    <t>УТ-00089682</t>
  </si>
  <si>
    <t>87835</t>
  </si>
  <si>
    <t>OS001-37/15</t>
  </si>
  <si>
    <t>4752218006539</t>
  </si>
  <si>
    <t>*Life  Ёжик Колюнчик: Маленькая радость 15 (12/12)</t>
  </si>
  <si>
    <t>https://orange-toys.ru/search?word=OS001-37</t>
  </si>
  <si>
    <t>УТ-00089707</t>
  </si>
  <si>
    <t>LD4/148</t>
  </si>
  <si>
    <t>4630225167804</t>
  </si>
  <si>
    <t>УТ-00089544</t>
  </si>
  <si>
    <t>LD2/128</t>
  </si>
  <si>
    <t>4630225164674</t>
  </si>
  <si>
    <t>УТ-00089711</t>
  </si>
  <si>
    <t>LD2/152</t>
  </si>
  <si>
    <t>4630225167897</t>
  </si>
  <si>
    <t>УТ-00089709</t>
  </si>
  <si>
    <t>LD2/150</t>
  </si>
  <si>
    <t>4630225167842</t>
  </si>
  <si>
    <t>Lucky Mimi: Леди Ми 37 с каркасом, коробка 44 см (4/4)</t>
  </si>
  <si>
    <t>Lucky Yoyo: Вишнёвое сердечко 37 с каркасом, коробка 44 см (4/4)</t>
  </si>
  <si>
    <t>Lucky Yoyo: Городской образ 37 с каркасом, коробка 44 см (4/4)</t>
  </si>
  <si>
    <t>Lucky Yoyo: Студентка 37 с каркасом, коробка 44 см (4/4)</t>
  </si>
  <si>
    <t>Кот Барсик в сумке бежевый 35 (2/24)</t>
  </si>
  <si>
    <t>Кот Барсик в сумке серый 35 (2/24)</t>
  </si>
  <si>
    <t>*Life Сова Лиза в голубом платье 20 (8/8)</t>
  </si>
  <si>
    <t>OS006-246/20</t>
  </si>
  <si>
    <t>УТ-00089910</t>
  </si>
  <si>
    <t>https://orange-toys.ru/search?word=OS006-246</t>
  </si>
  <si>
    <t>Тёпа бежевый с шоколадным бантом 33 (5/15)</t>
  </si>
  <si>
    <t>OT8021/33-1</t>
  </si>
  <si>
    <t>УТ-00089661</t>
  </si>
  <si>
    <t>УТ-00089258</t>
  </si>
  <si>
    <t>LD5/111</t>
  </si>
  <si>
    <t>4752218024281</t>
  </si>
  <si>
    <t>Lucky Mimi: Солнечный день 37, коробка 44 см (4/4)</t>
  </si>
  <si>
    <t>https://orange-toys.ru/search?word=L125</t>
  </si>
  <si>
    <t>Набор одежды: Городской шик 25 (4/16)</t>
  </si>
  <si>
    <t>УТ-00089417</t>
  </si>
  <si>
    <t>L125</t>
  </si>
  <si>
    <t>4630225161611</t>
  </si>
  <si>
    <t>УТ-00088186</t>
  </si>
  <si>
    <t>PB1</t>
  </si>
  <si>
    <t>УТ-00088785</t>
  </si>
  <si>
    <t>PB3</t>
  </si>
  <si>
    <t>Orange toys Пакет ВУР 30*40+4 ПНД 45 мкм</t>
  </si>
  <si>
    <t>Orange toys Пакет ВУР 40*50+4 ПНД 45 мкм</t>
  </si>
  <si>
    <t>https://orange-toys.ru/search?word=PB1</t>
  </si>
  <si>
    <t>https://orange-toys.ru/search?word=PB3</t>
  </si>
  <si>
    <t>87966</t>
  </si>
  <si>
    <t>OT5002/130</t>
  </si>
  <si>
    <t>4752218007284</t>
  </si>
  <si>
    <t>Акула 130 (1/1)</t>
  </si>
  <si>
    <t>CM01-16/13</t>
  </si>
  <si>
    <t>87685</t>
  </si>
  <si>
    <t>OS808/20</t>
  </si>
  <si>
    <t>*Life  Ворона Клара: В гламуре 20 (8/8)</t>
  </si>
  <si>
    <t>https://orange-toys.ru/search?word=OS808</t>
  </si>
  <si>
    <t>УТ-00089441</t>
  </si>
  <si>
    <t>OT9006/13</t>
  </si>
  <si>
    <t>4630225161062</t>
  </si>
  <si>
    <t>УТ-00089442</t>
  </si>
  <si>
    <t>OT9007/15</t>
  </si>
  <si>
    <t>4630225161079</t>
  </si>
  <si>
    <t>УТ-00089447</t>
  </si>
  <si>
    <t>OT9012/15</t>
  </si>
  <si>
    <t>4630225161123</t>
  </si>
  <si>
    <t>УТ-00089448</t>
  </si>
  <si>
    <t>OT9013/14</t>
  </si>
  <si>
    <t>4630225161130</t>
  </si>
  <si>
    <t>УТ-00089526</t>
  </si>
  <si>
    <t>OT9018/14</t>
  </si>
  <si>
    <t>4630225164117</t>
  </si>
  <si>
    <t>Мягкая игрушка Капибара 13 с метал. кольцом (4/160)</t>
  </si>
  <si>
    <t>Мягкая игрушка Рыба Удильщик зеленая 15 с метал. кольцом (4/144)</t>
  </si>
  <si>
    <t>Мягкая игрушка Морской котик черный 15 с метал. кольцом (4/144)</t>
  </si>
  <si>
    <t>Мягкая игрушка Черепаха зеленая 14 с метал. кольцом (4/220)</t>
  </si>
  <si>
    <t>Мягкая игрушка Фугу 14 с метал. кольцом (4/160)</t>
  </si>
  <si>
    <t>https://orange-toys.ru/search?word=OT9006</t>
  </si>
  <si>
    <t>https://orange-toys.ru/search?word=OT9007</t>
  </si>
  <si>
    <t>https://orange-toys.ru/search?word=OT9012</t>
  </si>
  <si>
    <t>https://orange-toys.ru/search?word=OT9013</t>
  </si>
  <si>
    <t>https://orange-toys.ru/search?word=OT9018</t>
  </si>
  <si>
    <t>87945</t>
  </si>
  <si>
    <t>OS001-52/20</t>
  </si>
  <si>
    <t>4752218007390</t>
  </si>
  <si>
    <t>*Life  Ёжик Колюнчик: Сладкие сны 20 (8/8)</t>
  </si>
  <si>
    <t>87316</t>
  </si>
  <si>
    <t>OS607/15</t>
  </si>
  <si>
    <t>4751025411918</t>
  </si>
  <si>
    <t>*Life  Ежинка Колючка в шапке с двумя помпонами 15 (12/12)</t>
  </si>
  <si>
    <t>86831</t>
  </si>
  <si>
    <t>OS065/20C</t>
  </si>
  <si>
    <t>4751025410065</t>
  </si>
  <si>
    <t>*Life  Ёжик Колюнчик с сердечком 20 (8/8)</t>
  </si>
  <si>
    <t>87706</t>
  </si>
  <si>
    <t>OS001-01/15</t>
  </si>
  <si>
    <t>4752218004696</t>
  </si>
  <si>
    <t>*Life  Ёжик Колюнчик: Весёлая прогулка 15 (12/12)</t>
  </si>
  <si>
    <t>УТ-00089300</t>
  </si>
  <si>
    <t>OS001-220/20A</t>
  </si>
  <si>
    <t>4752218024625</t>
  </si>
  <si>
    <t>*Life  Ежинка Колючка: в горчичном берете 20 (8/8)</t>
  </si>
  <si>
    <t>УТ-00089704</t>
  </si>
  <si>
    <t>LA/10</t>
  </si>
  <si>
    <t>4752218028838</t>
  </si>
  <si>
    <t>88234</t>
  </si>
  <si>
    <t>L082</t>
  </si>
  <si>
    <t>4752218011243</t>
  </si>
  <si>
    <t>Набор одежды: Весенняя мелодия 25 (4/16)</t>
  </si>
  <si>
    <t>Набор одежды: Городской стиль 25 (4/16)</t>
  </si>
  <si>
    <t>993</t>
  </si>
  <si>
    <t>https://orange-toys.ru/search?word=L082</t>
  </si>
  <si>
    <t>*Life  Ежинка Колючка в зеленом платье 15 (12/12)</t>
  </si>
  <si>
    <t>OS001-247/15</t>
  </si>
  <si>
    <t>УТ-00089909</t>
  </si>
  <si>
    <t>https://orange-toys.ru/search?word=OS001-247</t>
  </si>
  <si>
    <t>*Life Ежинка Колючка в зеленом платье 20 (8/8)</t>
  </si>
  <si>
    <t>OS001-247/20</t>
  </si>
  <si>
    <t>УТ-00089908</t>
  </si>
  <si>
    <t>Мягкая игрушка Звезда зеленая 14 с метал. кольцом (5/300)</t>
  </si>
  <si>
    <t>OT9020/14</t>
  </si>
  <si>
    <t>УТ-00089759</t>
  </si>
  <si>
    <t>https://orange-toys.ru/search?word=OT9020</t>
  </si>
  <si>
    <t>OT9019/14</t>
  </si>
  <si>
    <t>УТ-00089758</t>
  </si>
  <si>
    <t>Мягкая игрушка Звезда сиреневая 14 с метал. кольцом (5/300)</t>
  </si>
  <si>
    <t>https://orange-toys.ru/search?word=OT9019</t>
  </si>
  <si>
    <t>УТ-00089341</t>
  </si>
  <si>
    <t>2512/40</t>
  </si>
  <si>
    <t>Змей Димон 40 (2/8)</t>
  </si>
  <si>
    <t>https://orange-toys.ru/search?word=2512</t>
  </si>
  <si>
    <t>УТ-00089599</t>
  </si>
  <si>
    <t>2631/15</t>
  </si>
  <si>
    <t>УТ-00089568</t>
  </si>
  <si>
    <t>2607/20A</t>
  </si>
  <si>
    <t>УТ-00089570</t>
  </si>
  <si>
    <t>2608/20</t>
  </si>
  <si>
    <t>УТ-00089571</t>
  </si>
  <si>
    <t>2608/30</t>
  </si>
  <si>
    <t>УТ-00089578</t>
  </si>
  <si>
    <t>2613/35</t>
  </si>
  <si>
    <t>УТ-00089592</t>
  </si>
  <si>
    <t>2627/35</t>
  </si>
  <si>
    <t>УТ-00089593</t>
  </si>
  <si>
    <t>2628/35</t>
  </si>
  <si>
    <t>Конёк Крош 15 (10/100)</t>
  </si>
  <si>
    <t>Конёк Уголёк 20 (8/80)</t>
  </si>
  <si>
    <t>Конёк Якорёк 20 (8/80)</t>
  </si>
  <si>
    <t>Конёк Якорёк 30 (4/24)</t>
  </si>
  <si>
    <t>Конь Авиатор 35 (4/20)</t>
  </si>
  <si>
    <t>Конь Бро 35 (2/16)</t>
  </si>
  <si>
    <t>Конь-Огонь 35 (2/18)</t>
  </si>
  <si>
    <t>https://orange-toys.ru/search?word=2631</t>
  </si>
  <si>
    <t>https://orange-toys.ru/search?word=2607</t>
  </si>
  <si>
    <t>https://orange-toys.ru/search?word=2608</t>
  </si>
  <si>
    <t>https://orange-toys.ru/search?word=2613</t>
  </si>
  <si>
    <t>https://orange-toys.ru/search?word=2627</t>
  </si>
  <si>
    <t>https://orange-toys.ru/search?word=2628</t>
  </si>
  <si>
    <t>УТ-00089405</t>
  </si>
  <si>
    <t>LD3/117</t>
  </si>
  <si>
    <t>УТ-00089404</t>
  </si>
  <si>
    <t>LD3/116</t>
  </si>
  <si>
    <t>УТ-00089256</t>
  </si>
  <si>
    <t>LD3/109</t>
  </si>
  <si>
    <t>88066</t>
  </si>
  <si>
    <t>LD3/065</t>
  </si>
  <si>
    <t>УТ-00088699</t>
  </si>
  <si>
    <t>L091</t>
  </si>
  <si>
    <t>84590</t>
  </si>
  <si>
    <t>MC2370/20A</t>
  </si>
  <si>
    <t>УТ-00089607</t>
  </si>
  <si>
    <t>2635/30</t>
  </si>
  <si>
    <t>УТ-00089576</t>
  </si>
  <si>
    <t>2612/25</t>
  </si>
  <si>
    <t>УТ-00089600</t>
  </si>
  <si>
    <t>2631/20</t>
  </si>
  <si>
    <t>УТ-00089569</t>
  </si>
  <si>
    <t>2607/20B</t>
  </si>
  <si>
    <t>УТ-00089577</t>
  </si>
  <si>
    <t>2613/25</t>
  </si>
  <si>
    <t>УТ-00089590</t>
  </si>
  <si>
    <t>2625/30</t>
  </si>
  <si>
    <t>УТ-00089573</t>
  </si>
  <si>
    <t>2610/25</t>
  </si>
  <si>
    <t>УТ-00089588</t>
  </si>
  <si>
    <t>2623/30</t>
  </si>
  <si>
    <t>УТ-00089605</t>
  </si>
  <si>
    <t>2634/30</t>
  </si>
  <si>
    <t>УТ-00089606</t>
  </si>
  <si>
    <t>2634/45</t>
  </si>
  <si>
    <t>УТ-00089589</t>
  </si>
  <si>
    <t>2624/30</t>
  </si>
  <si>
    <t>УТ-00089575</t>
  </si>
  <si>
    <t>2611/25B</t>
  </si>
  <si>
    <t>УТ-00089567</t>
  </si>
  <si>
    <t>2606/20B</t>
  </si>
  <si>
    <t>УТ-00089565</t>
  </si>
  <si>
    <t>2605/20</t>
  </si>
  <si>
    <t>УТ-00089559</t>
  </si>
  <si>
    <t>2601/12A</t>
  </si>
  <si>
    <t>УТ-00089566</t>
  </si>
  <si>
    <t>2606/20A</t>
  </si>
  <si>
    <t>УТ-00089574</t>
  </si>
  <si>
    <t>2611/25A</t>
  </si>
  <si>
    <t>УТ-00089582</t>
  </si>
  <si>
    <t>2617/30</t>
  </si>
  <si>
    <t>УТ-00089586</t>
  </si>
  <si>
    <t>2621/30</t>
  </si>
  <si>
    <t>УТ-00089583</t>
  </si>
  <si>
    <t>2618/30</t>
  </si>
  <si>
    <t>УТ-00089594</t>
  </si>
  <si>
    <t>2629/12A</t>
  </si>
  <si>
    <t>УТ-00089595</t>
  </si>
  <si>
    <t>2629/12B</t>
  </si>
  <si>
    <t>УТ-00089596</t>
  </si>
  <si>
    <t>2630/13A</t>
  </si>
  <si>
    <t>УТ-00089597</t>
  </si>
  <si>
    <t>2630/13B</t>
  </si>
  <si>
    <t>УТ-00089603</t>
  </si>
  <si>
    <t>2633/24A</t>
  </si>
  <si>
    <t>УТ-00089604</t>
  </si>
  <si>
    <t>2633/24B</t>
  </si>
  <si>
    <t>Lucky Andy: Осенняя палитра 37, коробка 44 см (4/4)</t>
  </si>
  <si>
    <t>Lucky Yoyo: Лавандовый вечер 37, коробка 44 см (4/4)</t>
  </si>
  <si>
    <t>Lucky Yoyo: Счастливые моменты 37, коробка 44 см (4/4)</t>
  </si>
  <si>
    <t>Lucky Yoyo: Чайная роза с каркасом 37, коробка 44 см (4/4)</t>
  </si>
  <si>
    <t>Набор одежды: Милый Оленёнок 25 (4/16)</t>
  </si>
  <si>
    <t>Кот Батон 20 черный (6/48)</t>
  </si>
  <si>
    <t>Жеребец с бубенчиками 30 (4/24)</t>
  </si>
  <si>
    <t>Конёк Ванёк 25 (6/36)</t>
  </si>
  <si>
    <t>Конёк Крош 20 (5/40)</t>
  </si>
  <si>
    <t>Конёк Санёк 20 (8/80)</t>
  </si>
  <si>
    <t>Конь Авиатор 25 (6/36)</t>
  </si>
  <si>
    <t>Конь Бадди 30 (4/24)</t>
  </si>
  <si>
    <t>Конь Бруно 25 (6/36)</t>
  </si>
  <si>
    <t>Конь Джо 30 (2/16)</t>
  </si>
  <si>
    <t>Конь Димон 30 (4/20)</t>
  </si>
  <si>
    <t>Конь Димон 45 (2/6)</t>
  </si>
  <si>
    <t>Конь Жан-Поль 30 (4/24)</t>
  </si>
  <si>
    <t>Конь Йохан 25 (6/36)</t>
  </si>
  <si>
    <t>Конь Клайд 20 (8/80)</t>
  </si>
  <si>
    <t>Конь Сканди 20 (8/80)</t>
  </si>
  <si>
    <t>Коняшка Игогошка в красном шарфике 12 (10/250)</t>
  </si>
  <si>
    <t>Лошадка Бонни 20 (8/80)</t>
  </si>
  <si>
    <t>Лошадка Гретта 25 (6/36)</t>
  </si>
  <si>
    <t>Лошадка Кэтти 30 (2/18)</t>
  </si>
  <si>
    <t>Лошадка Мия 30 (4/24)</t>
  </si>
  <si>
    <t>Лошадка Рокси 30 (4/24)</t>
  </si>
  <si>
    <t>Лошарик розовый 12 (5/45)</t>
  </si>
  <si>
    <t>Лошарик серый 12 (5/45)</t>
  </si>
  <si>
    <t>Пони Дымок 13 (7/105)</t>
  </si>
  <si>
    <t>Пони Рыжик 13 (7/105)</t>
  </si>
  <si>
    <t>Поняшка Молли 24 (4/40)</t>
  </si>
  <si>
    <t>Поняшка Полли 24 (4/40)</t>
  </si>
  <si>
    <t>https://orange-toys.ru/search?word=L091</t>
  </si>
  <si>
    <t>https://orange-toys.ru/search?word=MC2370</t>
  </si>
  <si>
    <t>https://orange-toys.ru/search?word=2635</t>
  </si>
  <si>
    <t>https://orange-toys.ru/search?word=2612</t>
  </si>
  <si>
    <t>https://orange-toys.ru/search?word=2625</t>
  </si>
  <si>
    <t>https://orange-toys.ru/search?word=2610</t>
  </si>
  <si>
    <t>https://orange-toys.ru/search?word=2623</t>
  </si>
  <si>
    <t>https://orange-toys.ru/search?word=2634</t>
  </si>
  <si>
    <t>https://orange-toys.ru/search?word=2624</t>
  </si>
  <si>
    <t>https://orange-toys.ru/search?word=2611</t>
  </si>
  <si>
    <t>https://orange-toys.ru/search?word=2606</t>
  </si>
  <si>
    <t>https://orange-toys.ru/search?word=2605</t>
  </si>
  <si>
    <t>https://orange-toys.ru/search?word=2601</t>
  </si>
  <si>
    <t>https://orange-toys.ru/search?word=2617</t>
  </si>
  <si>
    <t>https://orange-toys.ru/search?word=2621</t>
  </si>
  <si>
    <t>https://orange-toys.ru/search?word=2618</t>
  </si>
  <si>
    <t>https://orange-toys.ru/search?word=2629</t>
  </si>
  <si>
    <t>https://orange-toys.ru/search?word=2630</t>
  </si>
  <si>
    <t>https://orange-toys.ru/search?word=2633</t>
  </si>
  <si>
    <t>5</t>
  </si>
  <si>
    <t>16</t>
  </si>
  <si>
    <t>24</t>
  </si>
  <si>
    <t>48</t>
  </si>
  <si>
    <t>36</t>
  </si>
  <si>
    <t>40</t>
  </si>
  <si>
    <t>80</t>
  </si>
  <si>
    <t>2</t>
  </si>
  <si>
    <t>250</t>
  </si>
  <si>
    <t>18</t>
  </si>
  <si>
    <t>45</t>
  </si>
  <si>
    <t>105</t>
  </si>
  <si>
    <t>OS001-245/20</t>
  </si>
  <si>
    <t>УТ-00089907</t>
  </si>
  <si>
    <t>*Life Ёжик Колюнчик в желтом комбинезоне 20 (8/8)</t>
  </si>
  <si>
    <t>https://orange-toys.ru/search?word=OS001-245</t>
  </si>
  <si>
    <t>Lucky Fendi: Лесной пикник 37 с каркасом, коробка 44 см (4/4)</t>
  </si>
  <si>
    <t>УТ-00089834</t>
  </si>
  <si>
    <t>LD6/153</t>
  </si>
  <si>
    <t>УТ-00089541</t>
  </si>
  <si>
    <t>LD4/130</t>
  </si>
  <si>
    <t>4630225164735</t>
  </si>
  <si>
    <t>Lucky Mimi: Звездное небо 37 с каркасом, коробка 44 см (4/4)</t>
  </si>
  <si>
    <t>86836</t>
  </si>
  <si>
    <t>OS065/15F</t>
  </si>
  <si>
    <t>4751025410089</t>
  </si>
  <si>
    <t>*Life  Ёжик Колюнчик в очках 15 (12/12)</t>
  </si>
  <si>
    <t>599</t>
  </si>
  <si>
    <t>УТ-00089901</t>
  </si>
  <si>
    <t>OS004-51/15</t>
  </si>
  <si>
    <t>4630225160898</t>
  </si>
  <si>
    <t>*Life  Енотик Дэнни: Сладкие сны 15 (12/12)</t>
  </si>
  <si>
    <t>87944</t>
  </si>
  <si>
    <t>OS004-51/20</t>
  </si>
  <si>
    <t>4752218007383</t>
  </si>
  <si>
    <t>*Life  Енотик Дэнни: Сладкие сны 20 (8/8)</t>
  </si>
  <si>
    <t>https://orange-toys.ru/search?word=OS004-51</t>
  </si>
  <si>
    <t>Набор одежды: Страна чудес</t>
  </si>
  <si>
    <t>L149</t>
  </si>
  <si>
    <t>УТ-00089841</t>
  </si>
  <si>
    <t>https://orange-toys.ru/search?word=L149</t>
  </si>
  <si>
    <t>299</t>
  </si>
  <si>
    <t>579</t>
  </si>
  <si>
    <t>829</t>
  </si>
  <si>
    <t>709</t>
  </si>
  <si>
    <t>789</t>
  </si>
  <si>
    <t>650</t>
  </si>
  <si>
    <t>649</t>
  </si>
  <si>
    <t>999</t>
  </si>
  <si>
    <t>759</t>
  </si>
  <si>
    <t>19</t>
  </si>
  <si>
    <t>29</t>
  </si>
  <si>
    <t>849</t>
  </si>
  <si>
    <t>779</t>
  </si>
  <si>
    <t>669</t>
  </si>
  <si>
    <t>889</t>
  </si>
  <si>
    <t>949</t>
  </si>
  <si>
    <t>879</t>
  </si>
  <si>
    <t>989</t>
  </si>
  <si>
    <t>939</t>
  </si>
  <si>
    <t>919</t>
  </si>
  <si>
    <t>929</t>
  </si>
  <si>
    <t>869</t>
  </si>
  <si>
    <t>429</t>
  </si>
  <si>
    <t>499</t>
  </si>
  <si>
    <t>249</t>
  </si>
  <si>
    <t>819</t>
  </si>
  <si>
    <t>УТ-00089851</t>
  </si>
  <si>
    <t>LK01/18</t>
  </si>
  <si>
    <t>Lucky Sophie: Весёлые каникулы 37 с каркасом, коробка 44 см (4/4)</t>
  </si>
  <si>
    <t>719</t>
  </si>
  <si>
    <t>689</t>
  </si>
  <si>
    <t>339</t>
  </si>
  <si>
    <t>УТ-00089846</t>
  </si>
  <si>
    <t>LK01/13</t>
  </si>
  <si>
    <t>4630225160447</t>
  </si>
  <si>
    <t>УТ-00089850</t>
  </si>
  <si>
    <t>LK01/17</t>
  </si>
  <si>
    <t>4630225160522</t>
  </si>
  <si>
    <t>УТ-00089630</t>
  </si>
  <si>
    <t>LK01/06</t>
  </si>
  <si>
    <t>4630225166531</t>
  </si>
  <si>
    <t>Lucky Sophie: Вечер в Париже 37 с каркасом, коробка 44 см (4/4)</t>
  </si>
  <si>
    <t>Lucky Sophie: Итальянские каникулы 37 с каркасом, коробка 44 см (4/4)</t>
  </si>
  <si>
    <t>Lucky Sophie: Сладкая вата 37 с каркасом, коробка 44 см (4/4)</t>
  </si>
  <si>
    <t>УТ-00088698</t>
  </si>
  <si>
    <t>L090</t>
  </si>
  <si>
    <t>4752218016842</t>
  </si>
  <si>
    <t>Набор одежды: Модная белая шубка 25 (4/16)</t>
  </si>
  <si>
    <t>https://orange-toys.ru/search?word=L090</t>
  </si>
  <si>
    <t>УТ-00089836</t>
  </si>
  <si>
    <t>LD7/155</t>
  </si>
  <si>
    <t>УТ-00089838</t>
  </si>
  <si>
    <t>LD7/157</t>
  </si>
  <si>
    <t>Lucky Nicky: Школьные приключения 37 с каркасом, коробка 44 см (4/4)</t>
  </si>
  <si>
    <t>Lucky Nicky: Первое свидание 37 с каркасом, коробка 44 см (4/4)</t>
  </si>
  <si>
    <t>https://orange-toys.ru/search?word=LD7</t>
  </si>
  <si>
    <t>https://orange-toys.ru/search?word=L102</t>
  </si>
  <si>
    <t>910</t>
  </si>
  <si>
    <t>УТ-00089086</t>
  </si>
  <si>
    <t>L102</t>
  </si>
  <si>
    <t>4752218021433</t>
  </si>
  <si>
    <t>Набор одежды: Звездное сияние 25 (4/16)</t>
  </si>
  <si>
    <t>УТ-00089837</t>
  </si>
  <si>
    <t>LD7/156</t>
  </si>
  <si>
    <t>4630225160355</t>
  </si>
  <si>
    <t>Lucky Nicky: Спортивный шик 37 с каркасом, коробка 44 см (4/4)</t>
  </si>
  <si>
    <t>УТ-00089843</t>
  </si>
  <si>
    <t>L152</t>
  </si>
  <si>
    <t>4630225160843</t>
  </si>
  <si>
    <t>Набор одежды: Городской образ</t>
  </si>
  <si>
    <t>УТ-00089549</t>
  </si>
  <si>
    <t>L129</t>
  </si>
  <si>
    <t>4630225164537</t>
  </si>
  <si>
    <t>Набор одежды: Мадемуазель 25 (4/16)</t>
  </si>
  <si>
    <t>https://orange-toys.ru/search?word=L152</t>
  </si>
  <si>
    <t>https://orange-toys.ru/search?word=L129</t>
  </si>
  <si>
    <t>УТ-00089840</t>
  </si>
  <si>
    <t>L147</t>
  </si>
  <si>
    <t>4630225160751</t>
  </si>
  <si>
    <t>Набор одежды: Карамельные нотки 25 (4/16)</t>
  </si>
  <si>
    <t>https://orange-toys.ru/search?word=L147</t>
  </si>
  <si>
    <t>УТ-00089842</t>
  </si>
  <si>
    <t>L151</t>
  </si>
  <si>
    <t>4630225160812</t>
  </si>
  <si>
    <t>Набор одежды: Современная классика</t>
  </si>
  <si>
    <t>967</t>
  </si>
  <si>
    <t>https://orange-toys.ru/search?word=L151</t>
  </si>
  <si>
    <t>УТ-00089839</t>
  </si>
  <si>
    <t>L146</t>
  </si>
  <si>
    <t>4630225160386</t>
  </si>
  <si>
    <t>Набор одежды: Стильная школьница 25 (4/16)</t>
  </si>
  <si>
    <t>https://orange-toys.ru/search?word=L146</t>
  </si>
  <si>
    <t>УТ-00089856</t>
  </si>
  <si>
    <t>LA/15</t>
  </si>
  <si>
    <t>4630225160645</t>
  </si>
  <si>
    <t>Набор одежды: Зефирная фантазия 25 (4/16)</t>
  </si>
  <si>
    <t>УТ-00089552</t>
  </si>
  <si>
    <t>L132</t>
  </si>
  <si>
    <t>4630225164629</t>
  </si>
  <si>
    <t>Набор одежды: Вечернее платье 25 (4/16)</t>
  </si>
  <si>
    <t>https://orange-toys.ru/search?word=L132</t>
  </si>
  <si>
    <t>УТ-00089542</t>
  </si>
  <si>
    <t>LD2/132</t>
  </si>
  <si>
    <t>4630225164773</t>
  </si>
  <si>
    <t>Lucky Yoyo: Вечернее платье 37 с каркасом, коробка 44 см (4/4)</t>
  </si>
  <si>
    <t>УТ-00089844</t>
  </si>
  <si>
    <t>LK01/11</t>
  </si>
  <si>
    <t>4630225160409</t>
  </si>
  <si>
    <t>Lucky Sophie: Первая любовь 37 с каркасом, коробка 44 см (4/4)</t>
  </si>
  <si>
    <t>УТ-00089852</t>
  </si>
  <si>
    <t>LA/11</t>
  </si>
  <si>
    <t>4630225160560</t>
  </si>
  <si>
    <t>Набор одежды: Первая любовь 25 (4/16)</t>
  </si>
  <si>
    <t>УТ-00089848</t>
  </si>
  <si>
    <t>LK01/15</t>
  </si>
  <si>
    <t>УТ-00089845</t>
  </si>
  <si>
    <t>LK01/12</t>
  </si>
  <si>
    <t>УТ-00089847</t>
  </si>
  <si>
    <t>LK01/14</t>
  </si>
  <si>
    <t>УТ-00089082</t>
  </si>
  <si>
    <t>L101</t>
  </si>
  <si>
    <t>4630225160485</t>
  </si>
  <si>
    <t>4630225160423</t>
  </si>
  <si>
    <t>4630225160461</t>
  </si>
  <si>
    <t>4752218021426</t>
  </si>
  <si>
    <t>4630225162892</t>
  </si>
  <si>
    <t>4630225164933</t>
  </si>
  <si>
    <t>4752218018440</t>
  </si>
  <si>
    <t>4752218017207</t>
  </si>
  <si>
    <t>990,95</t>
  </si>
  <si>
    <t>724</t>
  </si>
  <si>
    <t>Lucky Sophie: Зефирная фантазия 37 с каркасом, коробка 44 см (4/4)</t>
  </si>
  <si>
    <t>Lucky Sophie: Весеннее настроение 37 с каркасом, коробка 44 см (4/4)</t>
  </si>
  <si>
    <t>Lucky Sophie: Джинсовое настроение 37 с каркасом, коробка 44 см (4/4)</t>
  </si>
  <si>
    <t>Набор одежды: Розовое сердце 25 (4/16)</t>
  </si>
  <si>
    <t>https://orange-toys.ru/search?word=L101</t>
  </si>
  <si>
    <t>УТ-00088658</t>
  </si>
  <si>
    <t>OS001-186/15</t>
  </si>
  <si>
    <t>https://orange-toys.ru/search?word=OS001-186</t>
  </si>
  <si>
    <t>*Life  Ёжик Колюнчик:  Осьминожка 15 (12/12)</t>
  </si>
  <si>
    <t>УТ-00088753</t>
  </si>
  <si>
    <t>OS004-192/15</t>
  </si>
  <si>
    <t>*Life  Енотик Дэнни в бабочке 15  (12/12)</t>
  </si>
  <si>
    <t>УТ-00089516</t>
  </si>
  <si>
    <t>CM12-12/13</t>
  </si>
  <si>
    <t>Лягушонок Фиона в розовом платье 30_(6/6)</t>
  </si>
  <si>
    <t>УТ-00089467</t>
  </si>
  <si>
    <t>CM09-25/13</t>
  </si>
  <si>
    <t>Единорог Дафни в платье с сердцем_30 (6/6)</t>
  </si>
  <si>
    <t>https://orange-toys.ru/search?word=CM09-25</t>
  </si>
  <si>
    <t>УТ-00089859</t>
  </si>
  <si>
    <t>LA/18</t>
  </si>
  <si>
    <t>4630225160706</t>
  </si>
  <si>
    <t>Набор одежды: Весёлые каникулы 25 (4/16)</t>
  </si>
  <si>
    <t>УТ-00089835</t>
  </si>
  <si>
    <t>LD7/154</t>
  </si>
  <si>
    <t>4630225160317</t>
  </si>
  <si>
    <t>Lucky Nicky: Прогулка в парке 37 с каркасом, коробка 44 см (4/4)</t>
  </si>
  <si>
    <t>87963</t>
  </si>
  <si>
    <t>OT5001/77</t>
  </si>
  <si>
    <t>4752218007253</t>
  </si>
  <si>
    <t>Кит 77 (1/4)</t>
  </si>
  <si>
    <t>УТ-00089137</t>
  </si>
  <si>
    <t>OT8013/30</t>
  </si>
  <si>
    <t>4752218022522</t>
  </si>
  <si>
    <t>Носорог 30 (3/30)</t>
  </si>
  <si>
    <t>УТ-00089139</t>
  </si>
  <si>
    <t>OT8008/16</t>
  </si>
  <si>
    <t>4752218022478</t>
  </si>
  <si>
    <t>Слон 16 (5/50)</t>
  </si>
  <si>
    <t>УТ-00089140</t>
  </si>
  <si>
    <t>OT8007/37</t>
  </si>
  <si>
    <t>4752218022461</t>
  </si>
  <si>
    <t>Жираф 37 (4/48)</t>
  </si>
  <si>
    <t>УТ-00088891</t>
  </si>
  <si>
    <t>OT8007/40</t>
  </si>
  <si>
    <t>4752218020191</t>
  </si>
  <si>
    <t>Жираф 50 (4/20)</t>
  </si>
  <si>
    <t>УТ-00089013</t>
  </si>
  <si>
    <t>OT8016/80</t>
  </si>
  <si>
    <t>4752218022430</t>
  </si>
  <si>
    <t>Крокодил 80 (1/6)</t>
  </si>
  <si>
    <t>https://orange-toys.ru/search?word=OT8016</t>
  </si>
  <si>
    <t>УТ-00089481</t>
  </si>
  <si>
    <t>OT8028/40</t>
  </si>
  <si>
    <t>4630225162656</t>
  </si>
  <si>
    <t>Лиса 40 (4/40)</t>
  </si>
  <si>
    <t>87176</t>
  </si>
  <si>
    <t>MS6102/50</t>
  </si>
  <si>
    <t>4751025412298</t>
  </si>
  <si>
    <t>Бегемот Байкер 50 (1/2)</t>
  </si>
  <si>
    <t>https://orange-toys.ru/search?word=MS6102</t>
  </si>
  <si>
    <t>86977</t>
  </si>
  <si>
    <t>M002/50</t>
  </si>
  <si>
    <t>4751025413196</t>
  </si>
  <si>
    <t>Milk стоячая 50 (2/8)</t>
  </si>
  <si>
    <t>https://orange-toys.ru/search?word=M002</t>
  </si>
  <si>
    <t>УТ-00089858</t>
  </si>
  <si>
    <t>LA/17</t>
  </si>
  <si>
    <t>4630225160683</t>
  </si>
  <si>
    <t>Набор одежды: Итальянские каникулы 25 (4/16)</t>
  </si>
  <si>
    <t>УТ-00089853</t>
  </si>
  <si>
    <t>LA/12</t>
  </si>
  <si>
    <t>4630225160584</t>
  </si>
  <si>
    <t>Набор одежды: Весеннее настроение 25 (4/16)</t>
  </si>
  <si>
    <t>УТ-00089854</t>
  </si>
  <si>
    <t>LA/13</t>
  </si>
  <si>
    <t>4630225160607</t>
  </si>
  <si>
    <t>Набор одежды: Вечер в Париже 25 (4/16)</t>
  </si>
  <si>
    <t>УТ-00089855</t>
  </si>
  <si>
    <t>LA/14</t>
  </si>
  <si>
    <t>4630225160621</t>
  </si>
  <si>
    <t>Набор одежды: Джинсовое настроение 25 (4/16)</t>
  </si>
  <si>
    <t xml:space="preserve">Lucky Kitty </t>
  </si>
  <si>
    <t>ТВ-реклама на канале Карусель с 15.10.2026-15.12.2026</t>
  </si>
  <si>
    <t>НОВИНКА
ТВ-реклама
15.10-15.12</t>
  </si>
  <si>
    <t>СНОВА В ПРОДАЖЕ
ТВ-реклама
15.10-15.12</t>
  </si>
  <si>
    <t>ТВ-реклама
15.10-15.12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</si>
</sst>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9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b/>
      <sz val="10"/>
      <color rgb="FFEE6000"/>
      <name val="Arial"/>
      <family val="2"/>
      <charset val="204"/>
    </font>
    <font>
      <b/>
      <sz val="11"/>
      <color rgb="FFEE6000"/>
      <name val="Arial"/>
      <family val="2"/>
      <charset val="204"/>
    </font>
    <font>
      <sz val="11"/>
      <color rgb="FFEE6000"/>
      <name val="Arial"/>
      <family val="2"/>
      <charset val="204"/>
    </font>
    <font>
      <b/>
      <sz val="11"/>
      <color rgb="FFFF6600"/>
      <name val="Arial"/>
      <family val="2"/>
      <charset val="204"/>
    </font>
    <font>
      <b/>
      <sz val="14"/>
      <color rgb="FF6C3304"/>
      <name val="Arial Black"/>
      <family val="2"/>
      <charset val="204"/>
    </font>
    <font>
      <b/>
      <sz val="12"/>
      <color rgb="FF452103"/>
      <name val="Arial Black"/>
      <family val="2"/>
      <charset val="204"/>
    </font>
    <font>
      <b/>
      <sz val="8"/>
      <name val="Arial Black"/>
      <family val="2"/>
      <charset val="204"/>
    </font>
    <font>
      <b/>
      <sz val="8"/>
      <color rgb="FF452103"/>
      <name val="Arial Black"/>
      <family val="2"/>
      <charset val="204"/>
    </font>
    <font>
      <b/>
      <sz val="11"/>
      <color rgb="FFFF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rgb="FFF9F5D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ED2D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16">
    <xf numFmtId="0" fontId="0" fillId="0" borderId="0" xfId="0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Fill="1"/>
    <xf numFmtId="0" fontId="2" fillId="0" borderId="0" xfId="0" applyFont="1"/>
    <xf numFmtId="0" fontId="1" fillId="3" borderId="3" xfId="0" applyFont="1" applyFill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 vertical="center"/>
    </xf>
    <xf numFmtId="1" fontId="1" fillId="3" borderId="3" xfId="0" applyNumberFormat="1" applyFont="1" applyFill="1" applyBorder="1" applyAlignment="1">
      <alignment horizontal="left" vertical="center"/>
    </xf>
    <xf numFmtId="1" fontId="1" fillId="0" borderId="3" xfId="0" applyNumberFormat="1" applyFont="1" applyBorder="1" applyAlignment="1">
      <alignment horizontal="left" vertical="center"/>
    </xf>
    <xf numFmtId="1" fontId="0" fillId="0" borderId="0" xfId="0" applyNumberFormat="1" applyAlignment="1">
      <alignment vertical="center"/>
    </xf>
    <xf numFmtId="0" fontId="1" fillId="3" borderId="9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2" fontId="2" fillId="0" borderId="1" xfId="5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" fontId="2" fillId="0" borderId="0" xfId="0" applyNumberFormat="1" applyFont="1"/>
    <xf numFmtId="1" fontId="9" fillId="5" borderId="1" xfId="0" applyNumberFormat="1" applyFont="1" applyFill="1" applyBorder="1" applyAlignment="1">
      <alignment horizontal="center" vertical="center" wrapText="1"/>
    </xf>
    <xf numFmtId="1" fontId="1" fillId="3" borderId="9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right" vertical="center"/>
    </xf>
    <xf numFmtId="2" fontId="2" fillId="0" borderId="0" xfId="5" applyNumberFormat="1" applyFont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1" fontId="1" fillId="7" borderId="3" xfId="0" applyNumberFormat="1" applyFont="1" applyFill="1" applyBorder="1" applyAlignment="1">
      <alignment horizontal="left" vertical="center"/>
    </xf>
    <xf numFmtId="0" fontId="1" fillId="7" borderId="3" xfId="0" applyFont="1" applyFill="1" applyBorder="1" applyAlignment="1">
      <alignment horizontal="left" vertical="center"/>
    </xf>
    <xf numFmtId="0" fontId="1" fillId="7" borderId="10" xfId="0" applyFont="1" applyFill="1" applyBorder="1" applyAlignment="1">
      <alignment horizontal="left" vertical="center"/>
    </xf>
    <xf numFmtId="43" fontId="1" fillId="0" borderId="0" xfId="5" applyFont="1" applyAlignment="1">
      <alignment horizontal="right" vertical="center"/>
    </xf>
    <xf numFmtId="43" fontId="1" fillId="7" borderId="3" xfId="5" applyFont="1" applyFill="1" applyBorder="1" applyAlignment="1">
      <alignment horizontal="right" vertical="center"/>
    </xf>
    <xf numFmtId="43" fontId="2" fillId="0" borderId="1" xfId="5" applyFont="1" applyBorder="1" applyAlignment="1">
      <alignment horizontal="right" vertical="center" wrapText="1"/>
    </xf>
    <xf numFmtId="43" fontId="1" fillId="3" borderId="3" xfId="5" applyFont="1" applyFill="1" applyBorder="1" applyAlignment="1">
      <alignment horizontal="right" vertical="center"/>
    </xf>
    <xf numFmtId="2" fontId="2" fillId="0" borderId="1" xfId="5" applyNumberFormat="1" applyFont="1" applyBorder="1" applyAlignment="1">
      <alignment horizontal="right" vertical="center" wrapText="1"/>
    </xf>
    <xf numFmtId="43" fontId="2" fillId="0" borderId="1" xfId="5" applyFont="1" applyFill="1" applyBorder="1" applyAlignment="1">
      <alignment horizontal="right" vertical="center" wrapText="1"/>
    </xf>
    <xf numFmtId="43" fontId="2" fillId="0" borderId="1" xfId="4" applyFont="1" applyFill="1" applyBorder="1" applyAlignment="1">
      <alignment horizontal="right" vertical="center" wrapText="1"/>
    </xf>
    <xf numFmtId="43" fontId="2" fillId="0" borderId="1" xfId="4" applyFont="1" applyBorder="1" applyAlignment="1">
      <alignment horizontal="right" vertical="center" wrapText="1"/>
    </xf>
    <xf numFmtId="0" fontId="2" fillId="0" borderId="1" xfId="5" applyNumberFormat="1" applyFont="1" applyBorder="1" applyAlignment="1">
      <alignment horizontal="right" vertical="center" wrapText="1"/>
    </xf>
    <xf numFmtId="43" fontId="2" fillId="0" borderId="1" xfId="5" applyFont="1" applyFill="1" applyBorder="1" applyAlignment="1" applyProtection="1">
      <alignment horizontal="right" vertical="center" wrapText="1"/>
    </xf>
    <xf numFmtId="43" fontId="3" fillId="0" borderId="4" xfId="5" applyFont="1" applyBorder="1" applyAlignment="1">
      <alignment horizontal="right" vertical="center"/>
    </xf>
    <xf numFmtId="43" fontId="0" fillId="0" borderId="0" xfId="5" applyFont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2" fillId="0" borderId="1" xfId="5" applyNumberFormat="1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43" fontId="2" fillId="4" borderId="5" xfId="5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2" xfId="0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2" fontId="17" fillId="2" borderId="1" xfId="5" applyNumberFormat="1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43" fontId="17" fillId="2" borderId="1" xfId="5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left" vertical="center"/>
    </xf>
    <xf numFmtId="0" fontId="1" fillId="8" borderId="9" xfId="0" applyFont="1" applyFill="1" applyBorder="1" applyAlignment="1">
      <alignment horizontal="left" vertical="center"/>
    </xf>
    <xf numFmtId="1" fontId="1" fillId="8" borderId="3" xfId="0" applyNumberFormat="1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/>
    </xf>
    <xf numFmtId="43" fontId="1" fillId="8" borderId="3" xfId="5" applyFont="1" applyFill="1" applyBorder="1" applyAlignment="1">
      <alignment horizontal="right" vertical="center"/>
    </xf>
    <xf numFmtId="0" fontId="1" fillId="8" borderId="11" xfId="0" applyFont="1" applyFill="1" applyBorder="1" applyAlignment="1">
      <alignment horizontal="left" vertical="center"/>
    </xf>
    <xf numFmtId="0" fontId="1" fillId="9" borderId="0" xfId="0" applyFont="1" applyFill="1" applyBorder="1" applyAlignment="1">
      <alignment horizontal="left" vertical="center"/>
    </xf>
    <xf numFmtId="0" fontId="1" fillId="9" borderId="9" xfId="0" applyFont="1" applyFill="1" applyBorder="1" applyAlignment="1">
      <alignment horizontal="left" vertical="center"/>
    </xf>
    <xf numFmtId="1" fontId="1" fillId="9" borderId="3" xfId="0" applyNumberFormat="1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left" vertical="center"/>
    </xf>
    <xf numFmtId="43" fontId="1" fillId="9" borderId="3" xfId="5" applyFont="1" applyFill="1" applyBorder="1" applyAlignment="1">
      <alignment horizontal="right" vertical="center"/>
    </xf>
    <xf numFmtId="0" fontId="1" fillId="9" borderId="11" xfId="0" applyFont="1" applyFill="1" applyBorder="1" applyAlignment="1">
      <alignment horizontal="left" vertical="center"/>
    </xf>
    <xf numFmtId="164" fontId="3" fillId="6" borderId="1" xfId="0" applyNumberFormat="1" applyFont="1" applyFill="1" applyBorder="1" applyAlignment="1">
      <alignment horizontal="right" vertical="center"/>
    </xf>
    <xf numFmtId="0" fontId="0" fillId="0" borderId="16" xfId="0" applyFill="1" applyBorder="1"/>
    <xf numFmtId="0" fontId="2" fillId="0" borderId="1" xfId="5" applyNumberFormat="1" applyFont="1" applyFill="1" applyBorder="1" applyAlignment="1">
      <alignment horizontal="right" vertical="center" wrapText="1"/>
    </xf>
    <xf numFmtId="0" fontId="13" fillId="0" borderId="14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" fillId="10" borderId="0" xfId="0" applyFont="1" applyFill="1" applyBorder="1" applyAlignment="1">
      <alignment horizontal="left" vertical="center"/>
    </xf>
    <xf numFmtId="1" fontId="1" fillId="10" borderId="3" xfId="0" applyNumberFormat="1" applyFont="1" applyFill="1" applyBorder="1" applyAlignment="1">
      <alignment horizontal="left" vertical="center"/>
    </xf>
    <xf numFmtId="0" fontId="1" fillId="10" borderId="3" xfId="0" applyFont="1" applyFill="1" applyBorder="1" applyAlignment="1">
      <alignment horizontal="left" vertical="center"/>
    </xf>
    <xf numFmtId="43" fontId="1" fillId="10" borderId="3" xfId="5" applyFont="1" applyFill="1" applyBorder="1" applyAlignment="1">
      <alignment horizontal="right" vertical="center"/>
    </xf>
    <xf numFmtId="0" fontId="1" fillId="10" borderId="11" xfId="0" applyFont="1" applyFill="1" applyBorder="1" applyAlignment="1">
      <alignment horizontal="left" vertical="center"/>
    </xf>
    <xf numFmtId="1" fontId="3" fillId="10" borderId="3" xfId="0" applyNumberFormat="1" applyFont="1" applyFill="1" applyBorder="1" applyAlignment="1">
      <alignment horizontal="left" vertical="center"/>
    </xf>
    <xf numFmtId="1" fontId="3" fillId="9" borderId="3" xfId="0" applyNumberFormat="1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3" fillId="10" borderId="9" xfId="0" applyFont="1" applyFill="1" applyBorder="1" applyAlignment="1">
      <alignment horizontal="left" vertical="center"/>
    </xf>
  </cellXfs>
  <cellStyles count="9">
    <cellStyle name="Обычный" xfId="0" builtinId="0"/>
    <cellStyle name="Обычный 2" xfId="3" xr:uid="{F5EA9CDB-1E1B-4058-8B36-9013DFD1BC0A}"/>
    <cellStyle name="Обычный 3" xfId="1" xr:uid="{78FE5233-0E17-49F5-A619-8697B6FEEB82}"/>
    <cellStyle name="Финансовый" xfId="5" builtinId="3"/>
    <cellStyle name="Финансовый 2" xfId="4" xr:uid="{A402F2D2-D9CB-4819-B826-7EBB730A9EC8}"/>
    <cellStyle name="Финансовый 2 2" xfId="7" xr:uid="{F5CD370A-BC06-49D2-8764-82918E4517C0}"/>
    <cellStyle name="Финансовый 3" xfId="2" xr:uid="{5D1CC52C-F14D-4351-800C-970FA5E11D2E}"/>
    <cellStyle name="Финансовый 3 2" xfId="6" xr:uid="{4C5B25FF-E7B9-476E-B646-80EFACB9FA18}"/>
    <cellStyle name="Финансовый 4" xfId="8" xr:uid="{77B2A580-C4BB-4A41-B6D4-271A072C4FDF}"/>
  </cellStyles>
  <dxfs count="1">
    <dxf>
      <fill>
        <patternFill>
          <bgColor theme="5" tint="0.39994506668294322"/>
        </patternFill>
      </fill>
    </dxf>
  </dxfs>
  <tableStyles count="0" defaultTableStyle="TableStyleMedium9" defaultPivotStyle="PivotStyleLight16"/>
  <colors>
    <mruColors>
      <color rgb="FFFED2D2"/>
      <color rgb="FFFBF1EB"/>
      <color rgb="FFEE6000"/>
      <color rgb="FFFEECEC"/>
      <color rgb="FF452103"/>
      <color rgb="FF6C3304"/>
      <color rgb="FFEBFFFE"/>
      <color rgb="FFC1FFFB"/>
      <color rgb="FFFFC58B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jpe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24" Type="http://schemas.openxmlformats.org/officeDocument/2006/relationships/image" Target="../media/image324.png"/><Relationship Id="rId366" Type="http://schemas.openxmlformats.org/officeDocument/2006/relationships/image" Target="../media/image366.jpe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433" Type="http://schemas.openxmlformats.org/officeDocument/2006/relationships/image" Target="../media/image433.jpeg"/><Relationship Id="rId268" Type="http://schemas.openxmlformats.org/officeDocument/2006/relationships/image" Target="../media/image268.jpe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335" Type="http://schemas.openxmlformats.org/officeDocument/2006/relationships/image" Target="../media/image335.jpeg"/><Relationship Id="rId377" Type="http://schemas.openxmlformats.org/officeDocument/2006/relationships/image" Target="../media/image377.jpe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jpeg"/><Relationship Id="rId402" Type="http://schemas.openxmlformats.org/officeDocument/2006/relationships/image" Target="../media/image402.png"/><Relationship Id="rId279" Type="http://schemas.openxmlformats.org/officeDocument/2006/relationships/image" Target="../media/image279.jpe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jpeg"/><Relationship Id="rId346" Type="http://schemas.openxmlformats.org/officeDocument/2006/relationships/image" Target="../media/image346.jpeg"/><Relationship Id="rId388" Type="http://schemas.openxmlformats.org/officeDocument/2006/relationships/image" Target="../media/image388.jpe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jpeg"/><Relationship Id="rId413" Type="http://schemas.openxmlformats.org/officeDocument/2006/relationships/image" Target="../media/image413.png"/><Relationship Id="rId248" Type="http://schemas.openxmlformats.org/officeDocument/2006/relationships/image" Target="../media/image248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jpeg"/><Relationship Id="rId357" Type="http://schemas.openxmlformats.org/officeDocument/2006/relationships/image" Target="../media/image357.jpe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399" Type="http://schemas.openxmlformats.org/officeDocument/2006/relationships/image" Target="../media/image399.jpeg"/><Relationship Id="rId259" Type="http://schemas.openxmlformats.org/officeDocument/2006/relationships/image" Target="../media/image259.jpeg"/><Relationship Id="rId424" Type="http://schemas.openxmlformats.org/officeDocument/2006/relationships/image" Target="../media/image424.jpe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jpeg"/><Relationship Id="rId326" Type="http://schemas.openxmlformats.org/officeDocument/2006/relationships/image" Target="../media/image326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jpeg"/><Relationship Id="rId172" Type="http://schemas.openxmlformats.org/officeDocument/2006/relationships/image" Target="../media/image172.pn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281" Type="http://schemas.openxmlformats.org/officeDocument/2006/relationships/image" Target="../media/image281.jpeg"/><Relationship Id="rId337" Type="http://schemas.openxmlformats.org/officeDocument/2006/relationships/image" Target="../media/image337.jpe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jpeg"/><Relationship Id="rId7" Type="http://schemas.openxmlformats.org/officeDocument/2006/relationships/image" Target="../media/image7.png"/><Relationship Id="rId183" Type="http://schemas.openxmlformats.org/officeDocument/2006/relationships/image" Target="../media/image183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250" Type="http://schemas.openxmlformats.org/officeDocument/2006/relationships/image" Target="../media/image250.png"/><Relationship Id="rId292" Type="http://schemas.openxmlformats.org/officeDocument/2006/relationships/image" Target="../media/image292.png"/><Relationship Id="rId306" Type="http://schemas.openxmlformats.org/officeDocument/2006/relationships/image" Target="../media/image306.jpeg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348" Type="http://schemas.openxmlformats.org/officeDocument/2006/relationships/image" Target="../media/image348.jpeg"/><Relationship Id="rId152" Type="http://schemas.openxmlformats.org/officeDocument/2006/relationships/image" Target="../media/image152.png"/><Relationship Id="rId194" Type="http://schemas.openxmlformats.org/officeDocument/2006/relationships/image" Target="../media/image194.png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261" Type="http://schemas.openxmlformats.org/officeDocument/2006/relationships/image" Target="../media/image261.jpe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7.jpeg"/><Relationship Id="rId359" Type="http://schemas.openxmlformats.org/officeDocument/2006/relationships/image" Target="../media/image359.jpe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png"/><Relationship Id="rId219" Type="http://schemas.openxmlformats.org/officeDocument/2006/relationships/image" Target="../media/image219.png"/><Relationship Id="rId370" Type="http://schemas.openxmlformats.org/officeDocument/2006/relationships/image" Target="../media/image370.jpeg"/><Relationship Id="rId426" Type="http://schemas.openxmlformats.org/officeDocument/2006/relationships/image" Target="../media/image426.png"/><Relationship Id="rId230" Type="http://schemas.openxmlformats.org/officeDocument/2006/relationships/image" Target="../media/image230.png"/><Relationship Id="rId25" Type="http://schemas.openxmlformats.org/officeDocument/2006/relationships/image" Target="../media/image25.png"/><Relationship Id="rId67" Type="http://schemas.openxmlformats.org/officeDocument/2006/relationships/image" Target="../media/image67.png"/><Relationship Id="rId272" Type="http://schemas.openxmlformats.org/officeDocument/2006/relationships/image" Target="../media/image272.jpeg"/><Relationship Id="rId328" Type="http://schemas.openxmlformats.org/officeDocument/2006/relationships/image" Target="../media/image328.jpeg"/><Relationship Id="rId132" Type="http://schemas.openxmlformats.org/officeDocument/2006/relationships/image" Target="../media/image13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jpeg"/><Relationship Id="rId241" Type="http://schemas.openxmlformats.org/officeDocument/2006/relationships/image" Target="../media/image241.png"/><Relationship Id="rId437" Type="http://schemas.openxmlformats.org/officeDocument/2006/relationships/image" Target="../media/image437.jpeg"/><Relationship Id="rId36" Type="http://schemas.openxmlformats.org/officeDocument/2006/relationships/image" Target="../media/image36.png"/><Relationship Id="rId283" Type="http://schemas.openxmlformats.org/officeDocument/2006/relationships/image" Target="../media/image283.jpeg"/><Relationship Id="rId339" Type="http://schemas.openxmlformats.org/officeDocument/2006/relationships/image" Target="../media/image339.jpeg"/><Relationship Id="rId78" Type="http://schemas.openxmlformats.org/officeDocument/2006/relationships/image" Target="../media/image78.png"/><Relationship Id="rId101" Type="http://schemas.openxmlformats.org/officeDocument/2006/relationships/image" Target="../media/image101.png"/><Relationship Id="rId143" Type="http://schemas.openxmlformats.org/officeDocument/2006/relationships/image" Target="../media/image143.pn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406" Type="http://schemas.openxmlformats.org/officeDocument/2006/relationships/image" Target="../media/image406.jpeg"/><Relationship Id="rId9" Type="http://schemas.openxmlformats.org/officeDocument/2006/relationships/image" Target="../media/image9.pn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252" Type="http://schemas.openxmlformats.org/officeDocument/2006/relationships/image" Target="../media/image252.jpeg"/><Relationship Id="rId294" Type="http://schemas.openxmlformats.org/officeDocument/2006/relationships/image" Target="../media/image294.png"/><Relationship Id="rId308" Type="http://schemas.openxmlformats.org/officeDocument/2006/relationships/image" Target="../media/image308.jpeg"/><Relationship Id="rId47" Type="http://schemas.openxmlformats.org/officeDocument/2006/relationships/image" Target="../media/image47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54" Type="http://schemas.openxmlformats.org/officeDocument/2006/relationships/image" Target="../media/image154.pn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417" Type="http://schemas.openxmlformats.org/officeDocument/2006/relationships/image" Target="../media/image417.jpeg"/><Relationship Id="rId16" Type="http://schemas.openxmlformats.org/officeDocument/2006/relationships/image" Target="../media/image16.png"/><Relationship Id="rId221" Type="http://schemas.openxmlformats.org/officeDocument/2006/relationships/image" Target="../media/image221.jpeg"/><Relationship Id="rId263" Type="http://schemas.openxmlformats.org/officeDocument/2006/relationships/image" Target="../media/image263.jpeg"/><Relationship Id="rId319" Type="http://schemas.openxmlformats.org/officeDocument/2006/relationships/image" Target="../media/image319.jpe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jpeg"/><Relationship Id="rId165" Type="http://schemas.openxmlformats.org/officeDocument/2006/relationships/image" Target="../media/image165.png"/><Relationship Id="rId372" Type="http://schemas.openxmlformats.org/officeDocument/2006/relationships/image" Target="../media/image372.jpeg"/><Relationship Id="rId428" Type="http://schemas.openxmlformats.org/officeDocument/2006/relationships/image" Target="../media/image428.jpeg"/><Relationship Id="rId232" Type="http://schemas.openxmlformats.org/officeDocument/2006/relationships/image" Target="../media/image232.jpeg"/><Relationship Id="rId274" Type="http://schemas.openxmlformats.org/officeDocument/2006/relationships/image" Target="../media/image274.jpeg"/><Relationship Id="rId27" Type="http://schemas.openxmlformats.org/officeDocument/2006/relationships/image" Target="../media/image27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41" Type="http://schemas.openxmlformats.org/officeDocument/2006/relationships/image" Target="../media/image341.jpeg"/><Relationship Id="rId383" Type="http://schemas.openxmlformats.org/officeDocument/2006/relationships/image" Target="../media/image383.jpeg"/><Relationship Id="rId439" Type="http://schemas.openxmlformats.org/officeDocument/2006/relationships/image" Target="../media/image439.png"/><Relationship Id="rId201" Type="http://schemas.openxmlformats.org/officeDocument/2006/relationships/image" Target="../media/image201.png"/><Relationship Id="rId243" Type="http://schemas.openxmlformats.org/officeDocument/2006/relationships/image" Target="../media/image243.png"/><Relationship Id="rId285" Type="http://schemas.openxmlformats.org/officeDocument/2006/relationships/image" Target="../media/image285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jpe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87" Type="http://schemas.openxmlformats.org/officeDocument/2006/relationships/image" Target="../media/image187.png"/><Relationship Id="rId352" Type="http://schemas.openxmlformats.org/officeDocument/2006/relationships/image" Target="../media/image352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212" Type="http://schemas.openxmlformats.org/officeDocument/2006/relationships/image" Target="../media/image212.jpeg"/><Relationship Id="rId254" Type="http://schemas.openxmlformats.org/officeDocument/2006/relationships/image" Target="../media/image254.jpe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96" Type="http://schemas.openxmlformats.org/officeDocument/2006/relationships/image" Target="../media/image296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198" Type="http://schemas.openxmlformats.org/officeDocument/2006/relationships/image" Target="../media/image198.jpeg"/><Relationship Id="rId321" Type="http://schemas.openxmlformats.org/officeDocument/2006/relationships/image" Target="../media/image321.png"/><Relationship Id="rId363" Type="http://schemas.openxmlformats.org/officeDocument/2006/relationships/image" Target="../media/image363.jpeg"/><Relationship Id="rId419" Type="http://schemas.openxmlformats.org/officeDocument/2006/relationships/image" Target="../media/image419.jpeg"/><Relationship Id="rId202" Type="http://schemas.openxmlformats.org/officeDocument/2006/relationships/image" Target="../media/image202.png"/><Relationship Id="rId223" Type="http://schemas.openxmlformats.org/officeDocument/2006/relationships/image" Target="../media/image223.jpeg"/><Relationship Id="rId244" Type="http://schemas.openxmlformats.org/officeDocument/2006/relationships/image" Target="../media/image244.png"/><Relationship Id="rId430" Type="http://schemas.openxmlformats.org/officeDocument/2006/relationships/image" Target="../media/image430.jpe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jpe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jpeg"/><Relationship Id="rId234" Type="http://schemas.openxmlformats.org/officeDocument/2006/relationships/image" Target="../media/image234.png"/><Relationship Id="rId420" Type="http://schemas.openxmlformats.org/officeDocument/2006/relationships/image" Target="../media/image420.jpe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png"/><Relationship Id="rId441" Type="http://schemas.openxmlformats.org/officeDocument/2006/relationships/image" Target="../media/image441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jpeg"/><Relationship Id="rId322" Type="http://schemas.openxmlformats.org/officeDocument/2006/relationships/image" Target="../media/image322.pn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31" Type="http://schemas.openxmlformats.org/officeDocument/2006/relationships/image" Target="../media/image431.jpe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3" Type="http://schemas.openxmlformats.org/officeDocument/2006/relationships/image" Target="../media/image3.pn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400" Type="http://schemas.openxmlformats.org/officeDocument/2006/relationships/image" Target="../media/image400.jpeg"/><Relationship Id="rId421" Type="http://schemas.openxmlformats.org/officeDocument/2006/relationships/image" Target="../media/image421.jpe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jpeg"/><Relationship Id="rId323" Type="http://schemas.openxmlformats.org/officeDocument/2006/relationships/image" Target="../media/image323.png"/><Relationship Id="rId344" Type="http://schemas.openxmlformats.org/officeDocument/2006/relationships/image" Target="../media/image344.jpe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65" Type="http://schemas.openxmlformats.org/officeDocument/2006/relationships/image" Target="../media/image365.jpeg"/><Relationship Id="rId386" Type="http://schemas.openxmlformats.org/officeDocument/2006/relationships/image" Target="../media/image386.jpeg"/><Relationship Id="rId190" Type="http://schemas.openxmlformats.org/officeDocument/2006/relationships/image" Target="../media/image190.png"/><Relationship Id="rId204" Type="http://schemas.openxmlformats.org/officeDocument/2006/relationships/image" Target="../media/image204.jpe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432" Type="http://schemas.openxmlformats.org/officeDocument/2006/relationships/image" Target="../media/image432.jpe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334" Type="http://schemas.openxmlformats.org/officeDocument/2006/relationships/image" Target="../media/image334.jpeg"/><Relationship Id="rId355" Type="http://schemas.openxmlformats.org/officeDocument/2006/relationships/image" Target="../media/image355.jpeg"/><Relationship Id="rId376" Type="http://schemas.openxmlformats.org/officeDocument/2006/relationships/image" Target="../media/image376.jpeg"/><Relationship Id="rId397" Type="http://schemas.openxmlformats.org/officeDocument/2006/relationships/image" Target="../media/image397.jpe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22" Type="http://schemas.openxmlformats.org/officeDocument/2006/relationships/image" Target="../media/image422.jpeg"/><Relationship Id="rId303" Type="http://schemas.openxmlformats.org/officeDocument/2006/relationships/image" Target="../media/image303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png"/><Relationship Id="rId412" Type="http://schemas.openxmlformats.org/officeDocument/2006/relationships/image" Target="../media/image412.jpeg"/><Relationship Id="rId107" Type="http://schemas.openxmlformats.org/officeDocument/2006/relationships/image" Target="../media/image107.png"/><Relationship Id="rId289" Type="http://schemas.openxmlformats.org/officeDocument/2006/relationships/image" Target="../media/image289.jpe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258" Type="http://schemas.openxmlformats.org/officeDocument/2006/relationships/image" Target="../media/image258.jpe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jpeg"/><Relationship Id="rId434" Type="http://schemas.openxmlformats.org/officeDocument/2006/relationships/image" Target="../media/image434.jpe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jpeg"/><Relationship Id="rId336" Type="http://schemas.openxmlformats.org/officeDocument/2006/relationships/image" Target="../media/image336.jpe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jpeg"/><Relationship Id="rId403" Type="http://schemas.openxmlformats.org/officeDocument/2006/relationships/image" Target="../media/image403.jpeg"/><Relationship Id="rId6" Type="http://schemas.openxmlformats.org/officeDocument/2006/relationships/image" Target="../media/image6.png"/><Relationship Id="rId238" Type="http://schemas.openxmlformats.org/officeDocument/2006/relationships/image" Target="../media/image238.jpeg"/><Relationship Id="rId291" Type="http://schemas.openxmlformats.org/officeDocument/2006/relationships/image" Target="../media/image291.png"/><Relationship Id="rId305" Type="http://schemas.openxmlformats.org/officeDocument/2006/relationships/image" Target="../media/image305.jpeg"/><Relationship Id="rId347" Type="http://schemas.openxmlformats.org/officeDocument/2006/relationships/image" Target="../media/image347.jpe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png"/><Relationship Id="rId414" Type="http://schemas.openxmlformats.org/officeDocument/2006/relationships/image" Target="../media/image414.jpe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jpeg"/><Relationship Id="rId316" Type="http://schemas.openxmlformats.org/officeDocument/2006/relationships/image" Target="../media/image316.jpe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jpe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jpeg"/><Relationship Id="rId271" Type="http://schemas.openxmlformats.org/officeDocument/2006/relationships/image" Target="../media/image271.jpe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jpeg"/><Relationship Id="rId369" Type="http://schemas.openxmlformats.org/officeDocument/2006/relationships/image" Target="../media/image369.jpe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jpeg"/><Relationship Id="rId436" Type="http://schemas.openxmlformats.org/officeDocument/2006/relationships/image" Target="../media/image436.jpeg"/><Relationship Id="rId240" Type="http://schemas.openxmlformats.org/officeDocument/2006/relationships/image" Target="../media/image240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jpeg"/><Relationship Id="rId338" Type="http://schemas.openxmlformats.org/officeDocument/2006/relationships/image" Target="../media/image338.jpe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jpeg"/><Relationship Id="rId405" Type="http://schemas.openxmlformats.org/officeDocument/2006/relationships/image" Target="../media/image405.png"/><Relationship Id="rId251" Type="http://schemas.openxmlformats.org/officeDocument/2006/relationships/image" Target="../media/image251.jpe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jpeg"/><Relationship Id="rId349" Type="http://schemas.openxmlformats.org/officeDocument/2006/relationships/image" Target="../media/image349.jpe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416" Type="http://schemas.openxmlformats.org/officeDocument/2006/relationships/image" Target="../media/image416.jpeg"/><Relationship Id="rId220" Type="http://schemas.openxmlformats.org/officeDocument/2006/relationships/image" Target="../media/image220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jpeg"/><Relationship Id="rId318" Type="http://schemas.openxmlformats.org/officeDocument/2006/relationships/image" Target="../media/image318.jpe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jpeg"/><Relationship Id="rId427" Type="http://schemas.openxmlformats.org/officeDocument/2006/relationships/image" Target="../media/image427.png"/><Relationship Id="rId26" Type="http://schemas.openxmlformats.org/officeDocument/2006/relationships/image" Target="../media/image26.png"/><Relationship Id="rId231" Type="http://schemas.openxmlformats.org/officeDocument/2006/relationships/image" Target="../media/image231.jpeg"/><Relationship Id="rId273" Type="http://schemas.openxmlformats.org/officeDocument/2006/relationships/image" Target="../media/image273.jpeg"/><Relationship Id="rId329" Type="http://schemas.openxmlformats.org/officeDocument/2006/relationships/image" Target="../media/image329.jpe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38" Type="http://schemas.openxmlformats.org/officeDocument/2006/relationships/image" Target="../media/image438.png"/><Relationship Id="rId242" Type="http://schemas.openxmlformats.org/officeDocument/2006/relationships/image" Target="../media/image242.png"/><Relationship Id="rId284" Type="http://schemas.openxmlformats.org/officeDocument/2006/relationships/image" Target="../media/image284.jpe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211" Type="http://schemas.openxmlformats.org/officeDocument/2006/relationships/image" Target="../media/image211.jpeg"/><Relationship Id="rId253" Type="http://schemas.openxmlformats.org/officeDocument/2006/relationships/image" Target="../media/image253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jpeg"/><Relationship Id="rId155" Type="http://schemas.openxmlformats.org/officeDocument/2006/relationships/image" Target="../media/image155.png"/><Relationship Id="rId197" Type="http://schemas.openxmlformats.org/officeDocument/2006/relationships/image" Target="../media/image197.jpeg"/><Relationship Id="rId362" Type="http://schemas.openxmlformats.org/officeDocument/2006/relationships/image" Target="../media/image362.jpeg"/><Relationship Id="rId418" Type="http://schemas.openxmlformats.org/officeDocument/2006/relationships/image" Target="../media/image418.jpeg"/><Relationship Id="rId222" Type="http://schemas.openxmlformats.org/officeDocument/2006/relationships/image" Target="../media/image222.png"/><Relationship Id="rId264" Type="http://schemas.openxmlformats.org/officeDocument/2006/relationships/image" Target="../media/image264.jpe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jpeg"/><Relationship Id="rId373" Type="http://schemas.openxmlformats.org/officeDocument/2006/relationships/image" Target="../media/image373.jpeg"/><Relationship Id="rId429" Type="http://schemas.openxmlformats.org/officeDocument/2006/relationships/image" Target="../media/image429.jpeg"/><Relationship Id="rId1" Type="http://schemas.openxmlformats.org/officeDocument/2006/relationships/image" Target="../media/image1.png"/><Relationship Id="rId233" Type="http://schemas.openxmlformats.org/officeDocument/2006/relationships/image" Target="../media/image233.jpeg"/><Relationship Id="rId440" Type="http://schemas.openxmlformats.org/officeDocument/2006/relationships/image" Target="../media/image440.png"/><Relationship Id="rId28" Type="http://schemas.openxmlformats.org/officeDocument/2006/relationships/image" Target="../media/image28.png"/><Relationship Id="rId275" Type="http://schemas.openxmlformats.org/officeDocument/2006/relationships/image" Target="../media/image275.jpeg"/><Relationship Id="rId300" Type="http://schemas.openxmlformats.org/officeDocument/2006/relationships/image" Target="../media/image300.jpe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jpeg"/><Relationship Id="rId342" Type="http://schemas.openxmlformats.org/officeDocument/2006/relationships/image" Target="../media/image342.jpeg"/><Relationship Id="rId384" Type="http://schemas.openxmlformats.org/officeDocument/2006/relationships/image" Target="../media/image384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464.png"/><Relationship Id="rId21" Type="http://schemas.openxmlformats.org/officeDocument/2006/relationships/image" Target="../media/image460.png"/><Relationship Id="rId42" Type="http://schemas.openxmlformats.org/officeDocument/2006/relationships/image" Target="../media/image480.jpeg"/><Relationship Id="rId47" Type="http://schemas.openxmlformats.org/officeDocument/2006/relationships/image" Target="../media/image485.jpeg"/><Relationship Id="rId63" Type="http://schemas.openxmlformats.org/officeDocument/2006/relationships/image" Target="../media/image501.jpeg"/><Relationship Id="rId68" Type="http://schemas.openxmlformats.org/officeDocument/2006/relationships/image" Target="../media/image506.jpeg"/><Relationship Id="rId84" Type="http://schemas.openxmlformats.org/officeDocument/2006/relationships/image" Target="../media/image522.jpeg"/><Relationship Id="rId89" Type="http://schemas.openxmlformats.org/officeDocument/2006/relationships/image" Target="../media/image527.jpeg"/><Relationship Id="rId112" Type="http://schemas.openxmlformats.org/officeDocument/2006/relationships/image" Target="../media/image549.png"/><Relationship Id="rId16" Type="http://schemas.openxmlformats.org/officeDocument/2006/relationships/image" Target="../media/image455.png"/><Relationship Id="rId107" Type="http://schemas.openxmlformats.org/officeDocument/2006/relationships/image" Target="../media/image544.jpeg"/><Relationship Id="rId11" Type="http://schemas.openxmlformats.org/officeDocument/2006/relationships/image" Target="../media/image450.png"/><Relationship Id="rId32" Type="http://schemas.openxmlformats.org/officeDocument/2006/relationships/image" Target="../media/image470.jpeg"/><Relationship Id="rId37" Type="http://schemas.openxmlformats.org/officeDocument/2006/relationships/image" Target="../media/image475.jpeg"/><Relationship Id="rId53" Type="http://schemas.openxmlformats.org/officeDocument/2006/relationships/image" Target="../media/image491.jpeg"/><Relationship Id="rId58" Type="http://schemas.openxmlformats.org/officeDocument/2006/relationships/image" Target="../media/image496.jpeg"/><Relationship Id="rId74" Type="http://schemas.openxmlformats.org/officeDocument/2006/relationships/image" Target="../media/image512.jpeg"/><Relationship Id="rId79" Type="http://schemas.openxmlformats.org/officeDocument/2006/relationships/image" Target="../media/image517.jpeg"/><Relationship Id="rId102" Type="http://schemas.openxmlformats.org/officeDocument/2006/relationships/image" Target="../media/image539.png"/><Relationship Id="rId5" Type="http://schemas.openxmlformats.org/officeDocument/2006/relationships/image" Target="../media/image184.png"/><Relationship Id="rId90" Type="http://schemas.openxmlformats.org/officeDocument/2006/relationships/image" Target="../media/image528.jpeg"/><Relationship Id="rId95" Type="http://schemas.openxmlformats.org/officeDocument/2006/relationships/image" Target="../media/image533.jpeg"/><Relationship Id="rId22" Type="http://schemas.openxmlformats.org/officeDocument/2006/relationships/image" Target="../media/image461.png"/><Relationship Id="rId27" Type="http://schemas.openxmlformats.org/officeDocument/2006/relationships/image" Target="../media/image465.png"/><Relationship Id="rId43" Type="http://schemas.openxmlformats.org/officeDocument/2006/relationships/image" Target="../media/image481.jpeg"/><Relationship Id="rId48" Type="http://schemas.openxmlformats.org/officeDocument/2006/relationships/image" Target="../media/image486.jpeg"/><Relationship Id="rId64" Type="http://schemas.openxmlformats.org/officeDocument/2006/relationships/image" Target="../media/image502.jpeg"/><Relationship Id="rId69" Type="http://schemas.openxmlformats.org/officeDocument/2006/relationships/image" Target="../media/image507.jpeg"/><Relationship Id="rId113" Type="http://schemas.openxmlformats.org/officeDocument/2006/relationships/image" Target="../media/image550.jpeg"/><Relationship Id="rId80" Type="http://schemas.openxmlformats.org/officeDocument/2006/relationships/image" Target="../media/image518.jpeg"/><Relationship Id="rId85" Type="http://schemas.openxmlformats.org/officeDocument/2006/relationships/image" Target="../media/image523.jpeg"/><Relationship Id="rId12" Type="http://schemas.openxmlformats.org/officeDocument/2006/relationships/image" Target="../media/image451.png"/><Relationship Id="rId17" Type="http://schemas.openxmlformats.org/officeDocument/2006/relationships/image" Target="../media/image456.png"/><Relationship Id="rId33" Type="http://schemas.openxmlformats.org/officeDocument/2006/relationships/image" Target="../media/image471.jpeg"/><Relationship Id="rId38" Type="http://schemas.openxmlformats.org/officeDocument/2006/relationships/image" Target="../media/image476.jpeg"/><Relationship Id="rId59" Type="http://schemas.openxmlformats.org/officeDocument/2006/relationships/image" Target="../media/image497.jpeg"/><Relationship Id="rId103" Type="http://schemas.openxmlformats.org/officeDocument/2006/relationships/image" Target="../media/image540.jpeg"/><Relationship Id="rId108" Type="http://schemas.openxmlformats.org/officeDocument/2006/relationships/image" Target="../media/image545.jpeg"/><Relationship Id="rId54" Type="http://schemas.openxmlformats.org/officeDocument/2006/relationships/image" Target="../media/image492.png"/><Relationship Id="rId70" Type="http://schemas.openxmlformats.org/officeDocument/2006/relationships/image" Target="../media/image508.jpeg"/><Relationship Id="rId75" Type="http://schemas.openxmlformats.org/officeDocument/2006/relationships/image" Target="../media/image513.jpeg"/><Relationship Id="rId91" Type="http://schemas.openxmlformats.org/officeDocument/2006/relationships/image" Target="../media/image529.jpeg"/><Relationship Id="rId96" Type="http://schemas.openxmlformats.org/officeDocument/2006/relationships/image" Target="../media/image534.jpeg"/><Relationship Id="rId1" Type="http://schemas.openxmlformats.org/officeDocument/2006/relationships/image" Target="../media/image442.png"/><Relationship Id="rId6" Type="http://schemas.openxmlformats.org/officeDocument/2006/relationships/image" Target="../media/image446.png"/><Relationship Id="rId15" Type="http://schemas.openxmlformats.org/officeDocument/2006/relationships/image" Target="../media/image454.png"/><Relationship Id="rId23" Type="http://schemas.openxmlformats.org/officeDocument/2006/relationships/image" Target="../media/image462.png"/><Relationship Id="rId28" Type="http://schemas.openxmlformats.org/officeDocument/2006/relationships/image" Target="../media/image466.png"/><Relationship Id="rId36" Type="http://schemas.openxmlformats.org/officeDocument/2006/relationships/image" Target="../media/image474.jpeg"/><Relationship Id="rId49" Type="http://schemas.openxmlformats.org/officeDocument/2006/relationships/image" Target="../media/image487.png"/><Relationship Id="rId57" Type="http://schemas.openxmlformats.org/officeDocument/2006/relationships/image" Target="../media/image495.png"/><Relationship Id="rId106" Type="http://schemas.openxmlformats.org/officeDocument/2006/relationships/image" Target="../media/image543.jpeg"/><Relationship Id="rId114" Type="http://schemas.openxmlformats.org/officeDocument/2006/relationships/image" Target="../media/image551.jpeg"/><Relationship Id="rId10" Type="http://schemas.openxmlformats.org/officeDocument/2006/relationships/image" Target="../media/image449.png"/><Relationship Id="rId31" Type="http://schemas.openxmlformats.org/officeDocument/2006/relationships/image" Target="../media/image469.jpeg"/><Relationship Id="rId44" Type="http://schemas.openxmlformats.org/officeDocument/2006/relationships/image" Target="../media/image482.jpeg"/><Relationship Id="rId52" Type="http://schemas.openxmlformats.org/officeDocument/2006/relationships/image" Target="../media/image490.jpeg"/><Relationship Id="rId60" Type="http://schemas.openxmlformats.org/officeDocument/2006/relationships/image" Target="../media/image498.jpeg"/><Relationship Id="rId65" Type="http://schemas.openxmlformats.org/officeDocument/2006/relationships/image" Target="../media/image503.jpeg"/><Relationship Id="rId73" Type="http://schemas.openxmlformats.org/officeDocument/2006/relationships/image" Target="../media/image511.jpeg"/><Relationship Id="rId78" Type="http://schemas.openxmlformats.org/officeDocument/2006/relationships/image" Target="../media/image516.jpeg"/><Relationship Id="rId81" Type="http://schemas.openxmlformats.org/officeDocument/2006/relationships/image" Target="../media/image519.jpeg"/><Relationship Id="rId86" Type="http://schemas.openxmlformats.org/officeDocument/2006/relationships/image" Target="../media/image524.jpeg"/><Relationship Id="rId94" Type="http://schemas.openxmlformats.org/officeDocument/2006/relationships/image" Target="../media/image532.jpeg"/><Relationship Id="rId99" Type="http://schemas.openxmlformats.org/officeDocument/2006/relationships/image" Target="../media/image537.jpeg"/><Relationship Id="rId101" Type="http://schemas.openxmlformats.org/officeDocument/2006/relationships/image" Target="../media/image95.png"/><Relationship Id="rId4" Type="http://schemas.openxmlformats.org/officeDocument/2006/relationships/image" Target="../media/image445.png"/><Relationship Id="rId9" Type="http://schemas.openxmlformats.org/officeDocument/2006/relationships/image" Target="../media/image448.png"/><Relationship Id="rId13" Type="http://schemas.openxmlformats.org/officeDocument/2006/relationships/image" Target="../media/image452.png"/><Relationship Id="rId18" Type="http://schemas.openxmlformats.org/officeDocument/2006/relationships/image" Target="../media/image457.png"/><Relationship Id="rId39" Type="http://schemas.openxmlformats.org/officeDocument/2006/relationships/image" Target="../media/image477.png"/><Relationship Id="rId109" Type="http://schemas.openxmlformats.org/officeDocument/2006/relationships/image" Target="../media/image546.jpeg"/><Relationship Id="rId34" Type="http://schemas.openxmlformats.org/officeDocument/2006/relationships/image" Target="../media/image472.jpeg"/><Relationship Id="rId50" Type="http://schemas.openxmlformats.org/officeDocument/2006/relationships/image" Target="../media/image488.png"/><Relationship Id="rId55" Type="http://schemas.openxmlformats.org/officeDocument/2006/relationships/image" Target="../media/image493.png"/><Relationship Id="rId76" Type="http://schemas.openxmlformats.org/officeDocument/2006/relationships/image" Target="../media/image514.jpeg"/><Relationship Id="rId97" Type="http://schemas.openxmlformats.org/officeDocument/2006/relationships/image" Target="../media/image535.jpeg"/><Relationship Id="rId104" Type="http://schemas.openxmlformats.org/officeDocument/2006/relationships/image" Target="../media/image541.jpeg"/><Relationship Id="rId7" Type="http://schemas.openxmlformats.org/officeDocument/2006/relationships/image" Target="../media/image447.png"/><Relationship Id="rId71" Type="http://schemas.openxmlformats.org/officeDocument/2006/relationships/image" Target="../media/image509.jpeg"/><Relationship Id="rId92" Type="http://schemas.openxmlformats.org/officeDocument/2006/relationships/image" Target="../media/image530.jpeg"/><Relationship Id="rId2" Type="http://schemas.openxmlformats.org/officeDocument/2006/relationships/image" Target="../media/image443.png"/><Relationship Id="rId29" Type="http://schemas.openxmlformats.org/officeDocument/2006/relationships/image" Target="../media/image467.jpeg"/><Relationship Id="rId24" Type="http://schemas.openxmlformats.org/officeDocument/2006/relationships/image" Target="../media/image463.png"/><Relationship Id="rId40" Type="http://schemas.openxmlformats.org/officeDocument/2006/relationships/image" Target="../media/image478.png"/><Relationship Id="rId45" Type="http://schemas.openxmlformats.org/officeDocument/2006/relationships/image" Target="../media/image483.png"/><Relationship Id="rId66" Type="http://schemas.openxmlformats.org/officeDocument/2006/relationships/image" Target="../media/image504.png"/><Relationship Id="rId87" Type="http://schemas.openxmlformats.org/officeDocument/2006/relationships/image" Target="../media/image525.jpeg"/><Relationship Id="rId110" Type="http://schemas.openxmlformats.org/officeDocument/2006/relationships/image" Target="../media/image547.jpeg"/><Relationship Id="rId61" Type="http://schemas.openxmlformats.org/officeDocument/2006/relationships/image" Target="../media/image499.jpeg"/><Relationship Id="rId82" Type="http://schemas.openxmlformats.org/officeDocument/2006/relationships/image" Target="../media/image520.jpeg"/><Relationship Id="rId19" Type="http://schemas.openxmlformats.org/officeDocument/2006/relationships/image" Target="../media/image458.png"/><Relationship Id="rId14" Type="http://schemas.openxmlformats.org/officeDocument/2006/relationships/image" Target="../media/image453.png"/><Relationship Id="rId30" Type="http://schemas.openxmlformats.org/officeDocument/2006/relationships/image" Target="../media/image468.jpeg"/><Relationship Id="rId35" Type="http://schemas.openxmlformats.org/officeDocument/2006/relationships/image" Target="../media/image473.jpeg"/><Relationship Id="rId56" Type="http://schemas.openxmlformats.org/officeDocument/2006/relationships/image" Target="../media/image494.jpeg"/><Relationship Id="rId77" Type="http://schemas.openxmlformats.org/officeDocument/2006/relationships/image" Target="../media/image515.jpeg"/><Relationship Id="rId100" Type="http://schemas.openxmlformats.org/officeDocument/2006/relationships/image" Target="../media/image538.jpeg"/><Relationship Id="rId105" Type="http://schemas.openxmlformats.org/officeDocument/2006/relationships/image" Target="../media/image542.jpeg"/><Relationship Id="rId8" Type="http://schemas.openxmlformats.org/officeDocument/2006/relationships/image" Target="../media/image242.png"/><Relationship Id="rId51" Type="http://schemas.openxmlformats.org/officeDocument/2006/relationships/image" Target="../media/image489.png"/><Relationship Id="rId72" Type="http://schemas.openxmlformats.org/officeDocument/2006/relationships/image" Target="../media/image510.jpeg"/><Relationship Id="rId93" Type="http://schemas.openxmlformats.org/officeDocument/2006/relationships/image" Target="../media/image531.jpeg"/><Relationship Id="rId98" Type="http://schemas.openxmlformats.org/officeDocument/2006/relationships/image" Target="../media/image536.jpeg"/><Relationship Id="rId3" Type="http://schemas.openxmlformats.org/officeDocument/2006/relationships/image" Target="../media/image444.png"/><Relationship Id="rId25" Type="http://schemas.openxmlformats.org/officeDocument/2006/relationships/image" Target="../media/image44.png"/><Relationship Id="rId46" Type="http://schemas.openxmlformats.org/officeDocument/2006/relationships/image" Target="../media/image484.png"/><Relationship Id="rId67" Type="http://schemas.openxmlformats.org/officeDocument/2006/relationships/image" Target="../media/image505.png"/><Relationship Id="rId20" Type="http://schemas.openxmlformats.org/officeDocument/2006/relationships/image" Target="../media/image459.png"/><Relationship Id="rId41" Type="http://schemas.openxmlformats.org/officeDocument/2006/relationships/image" Target="../media/image479.jpeg"/><Relationship Id="rId62" Type="http://schemas.openxmlformats.org/officeDocument/2006/relationships/image" Target="../media/image500.jpeg"/><Relationship Id="rId83" Type="http://schemas.openxmlformats.org/officeDocument/2006/relationships/image" Target="../media/image521.jpeg"/><Relationship Id="rId88" Type="http://schemas.openxmlformats.org/officeDocument/2006/relationships/image" Target="../media/image526.jpeg"/><Relationship Id="rId111" Type="http://schemas.openxmlformats.org/officeDocument/2006/relationships/image" Target="../media/image54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294</xdr:row>
      <xdr:rowOff>19050</xdr:rowOff>
    </xdr:from>
    <xdr:to>
      <xdr:col>3</xdr:col>
      <xdr:colOff>1114425</xdr:colOff>
      <xdr:row>294</xdr:row>
      <xdr:rowOff>971550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8D32841C-3093-4E43-A025-9D5BAFB22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2160" y="2892742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295</xdr:row>
      <xdr:rowOff>19050</xdr:rowOff>
    </xdr:from>
    <xdr:to>
      <xdr:col>3</xdr:col>
      <xdr:colOff>1114425</xdr:colOff>
      <xdr:row>295</xdr:row>
      <xdr:rowOff>971550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E1F0E468-4C6C-4D71-9C8D-E4D494EEE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42160" y="2903410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296</xdr:row>
      <xdr:rowOff>19050</xdr:rowOff>
    </xdr:from>
    <xdr:to>
      <xdr:col>3</xdr:col>
      <xdr:colOff>1114425</xdr:colOff>
      <xdr:row>296</xdr:row>
      <xdr:rowOff>971550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1575F63-3A3D-4F06-A7E9-BADA76C7F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42160" y="2924746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65314</xdr:colOff>
      <xdr:row>297</xdr:row>
      <xdr:rowOff>59872</xdr:rowOff>
    </xdr:from>
    <xdr:to>
      <xdr:col>3</xdr:col>
      <xdr:colOff>1141639</xdr:colOff>
      <xdr:row>297</xdr:row>
      <xdr:rowOff>1012372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138F01F5-E6C9-44C5-B098-D229B8E96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60171" y="245464693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298</xdr:row>
      <xdr:rowOff>19050</xdr:rowOff>
    </xdr:from>
    <xdr:to>
      <xdr:col>3</xdr:col>
      <xdr:colOff>1114425</xdr:colOff>
      <xdr:row>298</xdr:row>
      <xdr:rowOff>971550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3EA7C066-59A5-4D20-A7D2-443D91281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42160" y="2946082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299</xdr:row>
      <xdr:rowOff>19050</xdr:rowOff>
    </xdr:from>
    <xdr:to>
      <xdr:col>3</xdr:col>
      <xdr:colOff>1114425</xdr:colOff>
      <xdr:row>299</xdr:row>
      <xdr:rowOff>971550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F61FA119-1FAD-42E3-B8DC-35A51EBA1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42160" y="2956750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301</xdr:row>
      <xdr:rowOff>19050</xdr:rowOff>
    </xdr:from>
    <xdr:to>
      <xdr:col>3</xdr:col>
      <xdr:colOff>1114425</xdr:colOff>
      <xdr:row>301</xdr:row>
      <xdr:rowOff>971550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606D662-F827-4155-BA3A-51321AAF2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42160" y="2988754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433</xdr:row>
      <xdr:rowOff>19050</xdr:rowOff>
    </xdr:from>
    <xdr:to>
      <xdr:col>3</xdr:col>
      <xdr:colOff>1114425</xdr:colOff>
      <xdr:row>433</xdr:row>
      <xdr:rowOff>971550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3B9A8FD4-289D-4B41-B99F-372F49FCA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42160" y="92392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434</xdr:row>
      <xdr:rowOff>19050</xdr:rowOff>
    </xdr:from>
    <xdr:to>
      <xdr:col>3</xdr:col>
      <xdr:colOff>1114425</xdr:colOff>
      <xdr:row>434</xdr:row>
      <xdr:rowOff>971550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6BFC2BB3-53F0-4994-B0B1-9C36F3E50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42160" y="113728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435</xdr:row>
      <xdr:rowOff>19050</xdr:rowOff>
    </xdr:from>
    <xdr:to>
      <xdr:col>3</xdr:col>
      <xdr:colOff>1114425</xdr:colOff>
      <xdr:row>435</xdr:row>
      <xdr:rowOff>971550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16F44040-15CF-401A-A9D0-42B53823F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42160" y="316420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436</xdr:row>
      <xdr:rowOff>19050</xdr:rowOff>
    </xdr:from>
    <xdr:to>
      <xdr:col>3</xdr:col>
      <xdr:colOff>1114425</xdr:colOff>
      <xdr:row>436</xdr:row>
      <xdr:rowOff>971550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70058544-A78D-48C9-ADAE-9F1B27F86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042160" y="327088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437</xdr:row>
      <xdr:rowOff>19050</xdr:rowOff>
    </xdr:from>
    <xdr:to>
      <xdr:col>3</xdr:col>
      <xdr:colOff>1114425</xdr:colOff>
      <xdr:row>437</xdr:row>
      <xdr:rowOff>971550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24725478-5D67-4A6F-9848-DAA63B641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042160" y="337756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439</xdr:row>
      <xdr:rowOff>19050</xdr:rowOff>
    </xdr:from>
    <xdr:to>
      <xdr:col>3</xdr:col>
      <xdr:colOff>1114425</xdr:colOff>
      <xdr:row>439</xdr:row>
      <xdr:rowOff>971550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E45015CB-49E2-42B9-8BE5-50D0C9AB4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42160" y="360692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440</xdr:row>
      <xdr:rowOff>19050</xdr:rowOff>
    </xdr:from>
    <xdr:to>
      <xdr:col>3</xdr:col>
      <xdr:colOff>1114425</xdr:colOff>
      <xdr:row>440</xdr:row>
      <xdr:rowOff>971550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2DD2EBF7-64F0-467E-8B57-A3534306C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042160" y="392696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441</xdr:row>
      <xdr:rowOff>19050</xdr:rowOff>
    </xdr:from>
    <xdr:to>
      <xdr:col>3</xdr:col>
      <xdr:colOff>1114425</xdr:colOff>
      <xdr:row>441</xdr:row>
      <xdr:rowOff>971550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5294F6F7-642F-4A8C-8D34-2CF70C440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042160" y="403364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442</xdr:row>
      <xdr:rowOff>19050</xdr:rowOff>
    </xdr:from>
    <xdr:to>
      <xdr:col>3</xdr:col>
      <xdr:colOff>1114425</xdr:colOff>
      <xdr:row>442</xdr:row>
      <xdr:rowOff>971550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FEF39821-8EA7-404F-947B-2C16CFAAC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42160" y="424700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443</xdr:row>
      <xdr:rowOff>19050</xdr:rowOff>
    </xdr:from>
    <xdr:to>
      <xdr:col>3</xdr:col>
      <xdr:colOff>1114425</xdr:colOff>
      <xdr:row>443</xdr:row>
      <xdr:rowOff>971550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7E325EE4-4E36-4F50-8B52-AD4C50978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042160" y="435368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444</xdr:row>
      <xdr:rowOff>19050</xdr:rowOff>
    </xdr:from>
    <xdr:to>
      <xdr:col>3</xdr:col>
      <xdr:colOff>1114425</xdr:colOff>
      <xdr:row>444</xdr:row>
      <xdr:rowOff>971550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371E7A34-0077-4763-AD29-20B061329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042160" y="446036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445</xdr:row>
      <xdr:rowOff>19050</xdr:rowOff>
    </xdr:from>
    <xdr:to>
      <xdr:col>3</xdr:col>
      <xdr:colOff>1114425</xdr:colOff>
      <xdr:row>445</xdr:row>
      <xdr:rowOff>971550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65B1D4C3-6E13-453C-8E00-D0AB6B5C9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042160" y="456704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446</xdr:row>
      <xdr:rowOff>19050</xdr:rowOff>
    </xdr:from>
    <xdr:to>
      <xdr:col>3</xdr:col>
      <xdr:colOff>1114425</xdr:colOff>
      <xdr:row>446</xdr:row>
      <xdr:rowOff>971550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54344C83-35E2-4D49-8861-6299EB6FA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042160" y="467372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447</xdr:row>
      <xdr:rowOff>19050</xdr:rowOff>
    </xdr:from>
    <xdr:to>
      <xdr:col>3</xdr:col>
      <xdr:colOff>1114425</xdr:colOff>
      <xdr:row>447</xdr:row>
      <xdr:rowOff>971550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13365AB-0231-48F4-9796-947B81F5B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042160" y="478040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448</xdr:row>
      <xdr:rowOff>19050</xdr:rowOff>
    </xdr:from>
    <xdr:to>
      <xdr:col>3</xdr:col>
      <xdr:colOff>1114425</xdr:colOff>
      <xdr:row>448</xdr:row>
      <xdr:rowOff>971550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F8EDA98F-6219-40CE-9933-5BA1A3C87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042160" y="488708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449</xdr:row>
      <xdr:rowOff>19050</xdr:rowOff>
    </xdr:from>
    <xdr:to>
      <xdr:col>3</xdr:col>
      <xdr:colOff>1114425</xdr:colOff>
      <xdr:row>449</xdr:row>
      <xdr:rowOff>971550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6B8C42E-0877-451E-843F-41885F5AF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042160" y="510044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450</xdr:row>
      <xdr:rowOff>19050</xdr:rowOff>
    </xdr:from>
    <xdr:to>
      <xdr:col>3</xdr:col>
      <xdr:colOff>1114425</xdr:colOff>
      <xdr:row>450</xdr:row>
      <xdr:rowOff>971550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42CC4070-F3F8-40CC-B4DD-9DA831785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042160" y="520712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451</xdr:row>
      <xdr:rowOff>19050</xdr:rowOff>
    </xdr:from>
    <xdr:to>
      <xdr:col>3</xdr:col>
      <xdr:colOff>1114425</xdr:colOff>
      <xdr:row>451</xdr:row>
      <xdr:rowOff>971550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9CB69334-23D8-44CC-8BB9-EE6EF8449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042160" y="542048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452</xdr:row>
      <xdr:rowOff>19050</xdr:rowOff>
    </xdr:from>
    <xdr:to>
      <xdr:col>3</xdr:col>
      <xdr:colOff>1114425</xdr:colOff>
      <xdr:row>452</xdr:row>
      <xdr:rowOff>971550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3638CFF9-EAFE-488B-898C-D08918FD2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042160" y="552716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453</xdr:row>
      <xdr:rowOff>19050</xdr:rowOff>
    </xdr:from>
    <xdr:to>
      <xdr:col>3</xdr:col>
      <xdr:colOff>1114425</xdr:colOff>
      <xdr:row>453</xdr:row>
      <xdr:rowOff>971550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790115FF-3157-4D12-A50F-411DB898E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042160" y="584720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454</xdr:row>
      <xdr:rowOff>19050</xdr:rowOff>
    </xdr:from>
    <xdr:to>
      <xdr:col>3</xdr:col>
      <xdr:colOff>1114425</xdr:colOff>
      <xdr:row>454</xdr:row>
      <xdr:rowOff>971550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63E22BB6-C8B6-4905-A1BF-F724789F0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042160" y="595388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455</xdr:row>
      <xdr:rowOff>19050</xdr:rowOff>
    </xdr:from>
    <xdr:to>
      <xdr:col>3</xdr:col>
      <xdr:colOff>1114425</xdr:colOff>
      <xdr:row>455</xdr:row>
      <xdr:rowOff>971550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6F89171F-7734-4399-9585-3A130E7A8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042160" y="606056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457</xdr:row>
      <xdr:rowOff>19050</xdr:rowOff>
    </xdr:from>
    <xdr:to>
      <xdr:col>3</xdr:col>
      <xdr:colOff>1114425</xdr:colOff>
      <xdr:row>457</xdr:row>
      <xdr:rowOff>971550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40DAAECD-DE82-492A-8AF4-C0CBEA07D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042160" y="7356729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388</xdr:row>
      <xdr:rowOff>19050</xdr:rowOff>
    </xdr:from>
    <xdr:to>
      <xdr:col>3</xdr:col>
      <xdr:colOff>1114425</xdr:colOff>
      <xdr:row>388</xdr:row>
      <xdr:rowOff>971550</xdr:rowOff>
    </xdr:to>
    <xdr:pic>
      <xdr:nvPicPr>
        <xdr:cNvPr id="769" name="Имя " descr="Descr ">
          <a:extLst>
            <a:ext uri="{FF2B5EF4-FFF2-40B4-BE49-F238E27FC236}">
              <a16:creationId xmlns:a16="http://schemas.microsoft.com/office/drawing/2014/main" id="{0892A6DC-23D7-4A69-909C-DA21C0E32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042160" y="1092517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389</xdr:row>
      <xdr:rowOff>19050</xdr:rowOff>
    </xdr:from>
    <xdr:to>
      <xdr:col>3</xdr:col>
      <xdr:colOff>1114425</xdr:colOff>
      <xdr:row>389</xdr:row>
      <xdr:rowOff>971550</xdr:rowOff>
    </xdr:to>
    <xdr:pic>
      <xdr:nvPicPr>
        <xdr:cNvPr id="770" name="Имя " descr="Descr ">
          <a:extLst>
            <a:ext uri="{FF2B5EF4-FFF2-40B4-BE49-F238E27FC236}">
              <a16:creationId xmlns:a16="http://schemas.microsoft.com/office/drawing/2014/main" id="{04EB287C-8952-45A3-93FA-4C34B9F10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042160" y="1103185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390</xdr:row>
      <xdr:rowOff>19050</xdr:rowOff>
    </xdr:from>
    <xdr:to>
      <xdr:col>3</xdr:col>
      <xdr:colOff>1114425</xdr:colOff>
      <xdr:row>390</xdr:row>
      <xdr:rowOff>971550</xdr:rowOff>
    </xdr:to>
    <xdr:pic>
      <xdr:nvPicPr>
        <xdr:cNvPr id="771" name="Имя " descr="Descr ">
          <a:extLst>
            <a:ext uri="{FF2B5EF4-FFF2-40B4-BE49-F238E27FC236}">
              <a16:creationId xmlns:a16="http://schemas.microsoft.com/office/drawing/2014/main" id="{26B78933-B07A-4D21-A79D-354BCCDEE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042160" y="1113853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391</xdr:row>
      <xdr:rowOff>19050</xdr:rowOff>
    </xdr:from>
    <xdr:to>
      <xdr:col>3</xdr:col>
      <xdr:colOff>1114425</xdr:colOff>
      <xdr:row>391</xdr:row>
      <xdr:rowOff>971550</xdr:rowOff>
    </xdr:to>
    <xdr:pic>
      <xdr:nvPicPr>
        <xdr:cNvPr id="772" name="Имя " descr="Descr ">
          <a:extLst>
            <a:ext uri="{FF2B5EF4-FFF2-40B4-BE49-F238E27FC236}">
              <a16:creationId xmlns:a16="http://schemas.microsoft.com/office/drawing/2014/main" id="{333681E3-BA91-466E-B659-AA7DCDFF9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042160" y="1124521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392</xdr:row>
      <xdr:rowOff>19050</xdr:rowOff>
    </xdr:from>
    <xdr:to>
      <xdr:col>3</xdr:col>
      <xdr:colOff>1114425</xdr:colOff>
      <xdr:row>392</xdr:row>
      <xdr:rowOff>971550</xdr:rowOff>
    </xdr:to>
    <xdr:pic>
      <xdr:nvPicPr>
        <xdr:cNvPr id="775" name="Имя " descr="Descr ">
          <a:extLst>
            <a:ext uri="{FF2B5EF4-FFF2-40B4-BE49-F238E27FC236}">
              <a16:creationId xmlns:a16="http://schemas.microsoft.com/office/drawing/2014/main" id="{243120D1-1CCF-482B-A894-45CDEFC9A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042160" y="1156525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394</xdr:row>
      <xdr:rowOff>19050</xdr:rowOff>
    </xdr:from>
    <xdr:to>
      <xdr:col>3</xdr:col>
      <xdr:colOff>1114425</xdr:colOff>
      <xdr:row>394</xdr:row>
      <xdr:rowOff>971550</xdr:rowOff>
    </xdr:to>
    <xdr:pic>
      <xdr:nvPicPr>
        <xdr:cNvPr id="776" name="Имя " descr="Descr ">
          <a:extLst>
            <a:ext uri="{FF2B5EF4-FFF2-40B4-BE49-F238E27FC236}">
              <a16:creationId xmlns:a16="http://schemas.microsoft.com/office/drawing/2014/main" id="{DB875A16-F662-4F0E-850B-61F408539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042160" y="1167193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395</xdr:row>
      <xdr:rowOff>19050</xdr:rowOff>
    </xdr:from>
    <xdr:to>
      <xdr:col>3</xdr:col>
      <xdr:colOff>1114425</xdr:colOff>
      <xdr:row>395</xdr:row>
      <xdr:rowOff>971550</xdr:rowOff>
    </xdr:to>
    <xdr:pic>
      <xdr:nvPicPr>
        <xdr:cNvPr id="777" name="Имя " descr="Descr ">
          <a:extLst>
            <a:ext uri="{FF2B5EF4-FFF2-40B4-BE49-F238E27FC236}">
              <a16:creationId xmlns:a16="http://schemas.microsoft.com/office/drawing/2014/main" id="{1DB2C9DE-7F9A-40CD-96A8-924C84578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042160" y="1177861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398</xdr:row>
      <xdr:rowOff>55772</xdr:rowOff>
    </xdr:from>
    <xdr:to>
      <xdr:col>3</xdr:col>
      <xdr:colOff>1116330</xdr:colOff>
      <xdr:row>398</xdr:row>
      <xdr:rowOff>1008272</xdr:rowOff>
    </xdr:to>
    <xdr:pic>
      <xdr:nvPicPr>
        <xdr:cNvPr id="790" name="Имя " descr="Descr ">
          <a:extLst>
            <a:ext uri="{FF2B5EF4-FFF2-40B4-BE49-F238E27FC236}">
              <a16:creationId xmlns:a16="http://schemas.microsoft.com/office/drawing/2014/main" id="{67C37025-89B0-4CEF-AFF2-53937D76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267355" y="369423112"/>
          <a:ext cx="1078230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399</xdr:row>
      <xdr:rowOff>19050</xdr:rowOff>
    </xdr:from>
    <xdr:to>
      <xdr:col>3</xdr:col>
      <xdr:colOff>1114425</xdr:colOff>
      <xdr:row>399</xdr:row>
      <xdr:rowOff>971550</xdr:rowOff>
    </xdr:to>
    <xdr:pic>
      <xdr:nvPicPr>
        <xdr:cNvPr id="791" name="Имя " descr="Descr ">
          <a:extLst>
            <a:ext uri="{FF2B5EF4-FFF2-40B4-BE49-F238E27FC236}">
              <a16:creationId xmlns:a16="http://schemas.microsoft.com/office/drawing/2014/main" id="{C60D89A3-1ADC-4707-BCED-070A69605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042160" y="1327213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51707</xdr:colOff>
      <xdr:row>459</xdr:row>
      <xdr:rowOff>127908</xdr:rowOff>
    </xdr:from>
    <xdr:to>
      <xdr:col>3</xdr:col>
      <xdr:colOff>1128032</xdr:colOff>
      <xdr:row>459</xdr:row>
      <xdr:rowOff>1080408</xdr:rowOff>
    </xdr:to>
    <xdr:pic>
      <xdr:nvPicPr>
        <xdr:cNvPr id="866" name="Имя " descr="Descr ">
          <a:extLst>
            <a:ext uri="{FF2B5EF4-FFF2-40B4-BE49-F238E27FC236}">
              <a16:creationId xmlns:a16="http://schemas.microsoft.com/office/drawing/2014/main" id="{2627C964-87AB-4281-AF9B-B9AA9AB39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446564" y="27832051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460</xdr:row>
      <xdr:rowOff>19050</xdr:rowOff>
    </xdr:from>
    <xdr:to>
      <xdr:col>3</xdr:col>
      <xdr:colOff>1114425</xdr:colOff>
      <xdr:row>460</xdr:row>
      <xdr:rowOff>971550</xdr:rowOff>
    </xdr:to>
    <xdr:pic>
      <xdr:nvPicPr>
        <xdr:cNvPr id="867" name="Имя " descr="Descr ">
          <a:extLst>
            <a:ext uri="{FF2B5EF4-FFF2-40B4-BE49-F238E27FC236}">
              <a16:creationId xmlns:a16="http://schemas.microsoft.com/office/drawing/2014/main" id="{7624F274-50A1-4D12-8682-999C2AB12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042160" y="52658391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85725</xdr:colOff>
      <xdr:row>203</xdr:row>
      <xdr:rowOff>138113</xdr:rowOff>
    </xdr:from>
    <xdr:to>
      <xdr:col>3</xdr:col>
      <xdr:colOff>1131094</xdr:colOff>
      <xdr:row>203</xdr:row>
      <xdr:rowOff>1063218</xdr:rowOff>
    </xdr:to>
    <xdr:pic>
      <xdr:nvPicPr>
        <xdr:cNvPr id="942" name="Имя " descr="Descr ">
          <a:extLst>
            <a:ext uri="{FF2B5EF4-FFF2-40B4-BE49-F238E27FC236}">
              <a16:creationId xmlns:a16="http://schemas.microsoft.com/office/drawing/2014/main" id="{5BC88775-9325-4DF2-AD1B-B75C9F2DC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006" y="65705832"/>
          <a:ext cx="1045369" cy="92510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462</xdr:row>
      <xdr:rowOff>19050</xdr:rowOff>
    </xdr:from>
    <xdr:to>
      <xdr:col>3</xdr:col>
      <xdr:colOff>1114425</xdr:colOff>
      <xdr:row>462</xdr:row>
      <xdr:rowOff>971550</xdr:rowOff>
    </xdr:to>
    <xdr:pic>
      <xdr:nvPicPr>
        <xdr:cNvPr id="948" name="Имя " descr="Descr ">
          <a:extLst>
            <a:ext uri="{FF2B5EF4-FFF2-40B4-BE49-F238E27FC236}">
              <a16:creationId xmlns:a16="http://schemas.microsoft.com/office/drawing/2014/main" id="{CE54BBB4-8D18-4052-BA9D-A34BED6D7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042160" y="5863780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463</xdr:row>
      <xdr:rowOff>0</xdr:rowOff>
    </xdr:from>
    <xdr:to>
      <xdr:col>3</xdr:col>
      <xdr:colOff>1114425</xdr:colOff>
      <xdr:row>463</xdr:row>
      <xdr:rowOff>0</xdr:rowOff>
    </xdr:to>
    <xdr:pic>
      <xdr:nvPicPr>
        <xdr:cNvPr id="951" name="Имя " descr="Descr ">
          <a:extLst>
            <a:ext uri="{FF2B5EF4-FFF2-40B4-BE49-F238E27FC236}">
              <a16:creationId xmlns:a16="http://schemas.microsoft.com/office/drawing/2014/main" id="{04A620AE-22B3-4532-AEE9-E02039C7C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2160" y="58957845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463</xdr:row>
      <xdr:rowOff>19050</xdr:rowOff>
    </xdr:from>
    <xdr:to>
      <xdr:col>3</xdr:col>
      <xdr:colOff>1114425</xdr:colOff>
      <xdr:row>463</xdr:row>
      <xdr:rowOff>971550</xdr:rowOff>
    </xdr:to>
    <xdr:pic>
      <xdr:nvPicPr>
        <xdr:cNvPr id="952" name="Имя " descr="Descr ">
          <a:extLst>
            <a:ext uri="{FF2B5EF4-FFF2-40B4-BE49-F238E27FC236}">
              <a16:creationId xmlns:a16="http://schemas.microsoft.com/office/drawing/2014/main" id="{BA649D7D-528E-4BDD-98EA-4E9B1D3A0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2160" y="59080527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250</xdr:row>
      <xdr:rowOff>19050</xdr:rowOff>
    </xdr:from>
    <xdr:to>
      <xdr:col>3</xdr:col>
      <xdr:colOff>1114425</xdr:colOff>
      <xdr:row>250</xdr:row>
      <xdr:rowOff>971550</xdr:rowOff>
    </xdr:to>
    <xdr:pic>
      <xdr:nvPicPr>
        <xdr:cNvPr id="1362" name="Имя " descr="Descr ">
          <a:extLst>
            <a:ext uri="{FF2B5EF4-FFF2-40B4-BE49-F238E27FC236}">
              <a16:creationId xmlns:a16="http://schemas.microsoft.com/office/drawing/2014/main" id="{A6CFCD14-67CC-43C1-AC12-FA9E9B151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042160" y="2421750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251</xdr:row>
      <xdr:rowOff>19050</xdr:rowOff>
    </xdr:from>
    <xdr:to>
      <xdr:col>3</xdr:col>
      <xdr:colOff>1114425</xdr:colOff>
      <xdr:row>251</xdr:row>
      <xdr:rowOff>971550</xdr:rowOff>
    </xdr:to>
    <xdr:pic>
      <xdr:nvPicPr>
        <xdr:cNvPr id="1363" name="Имя " descr="Descr ">
          <a:extLst>
            <a:ext uri="{FF2B5EF4-FFF2-40B4-BE49-F238E27FC236}">
              <a16:creationId xmlns:a16="http://schemas.microsoft.com/office/drawing/2014/main" id="{0A55B3CA-9D2B-4B7A-93A9-1497B99F5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042160" y="2432418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252</xdr:row>
      <xdr:rowOff>19050</xdr:rowOff>
    </xdr:from>
    <xdr:to>
      <xdr:col>3</xdr:col>
      <xdr:colOff>1114425</xdr:colOff>
      <xdr:row>252</xdr:row>
      <xdr:rowOff>971550</xdr:rowOff>
    </xdr:to>
    <xdr:pic>
      <xdr:nvPicPr>
        <xdr:cNvPr id="1364" name="Имя " descr="Descr ">
          <a:extLst>
            <a:ext uri="{FF2B5EF4-FFF2-40B4-BE49-F238E27FC236}">
              <a16:creationId xmlns:a16="http://schemas.microsoft.com/office/drawing/2014/main" id="{87721D55-0B99-4A43-B7EE-19EEC7EF8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042160" y="2443086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253</xdr:row>
      <xdr:rowOff>19050</xdr:rowOff>
    </xdr:from>
    <xdr:to>
      <xdr:col>3</xdr:col>
      <xdr:colOff>1114425</xdr:colOff>
      <xdr:row>253</xdr:row>
      <xdr:rowOff>971550</xdr:rowOff>
    </xdr:to>
    <xdr:pic>
      <xdr:nvPicPr>
        <xdr:cNvPr id="1365" name="Имя " descr="Descr ">
          <a:extLst>
            <a:ext uri="{FF2B5EF4-FFF2-40B4-BE49-F238E27FC236}">
              <a16:creationId xmlns:a16="http://schemas.microsoft.com/office/drawing/2014/main" id="{D8F61DDE-E55E-433A-AEAE-278793F3B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042160" y="2453754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254</xdr:row>
      <xdr:rowOff>19050</xdr:rowOff>
    </xdr:from>
    <xdr:to>
      <xdr:col>3</xdr:col>
      <xdr:colOff>1114425</xdr:colOff>
      <xdr:row>254</xdr:row>
      <xdr:rowOff>971550</xdr:rowOff>
    </xdr:to>
    <xdr:pic>
      <xdr:nvPicPr>
        <xdr:cNvPr id="1366" name="Имя " descr="Descr ">
          <a:extLst>
            <a:ext uri="{FF2B5EF4-FFF2-40B4-BE49-F238E27FC236}">
              <a16:creationId xmlns:a16="http://schemas.microsoft.com/office/drawing/2014/main" id="{34171AE5-B64E-489D-B0A3-DB5D9DEDD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042160" y="2464422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112184</xdr:colOff>
      <xdr:row>270</xdr:row>
      <xdr:rowOff>40217</xdr:rowOff>
    </xdr:from>
    <xdr:to>
      <xdr:col>3</xdr:col>
      <xdr:colOff>1085661</xdr:colOff>
      <xdr:row>270</xdr:row>
      <xdr:rowOff>901701</xdr:rowOff>
    </xdr:to>
    <xdr:pic>
      <xdr:nvPicPr>
        <xdr:cNvPr id="1367" name="Имя " descr="Descr ">
          <a:extLst>
            <a:ext uri="{FF2B5EF4-FFF2-40B4-BE49-F238E27FC236}">
              <a16:creationId xmlns:a16="http://schemas.microsoft.com/office/drawing/2014/main" id="{D81BEAF3-5039-497A-AC5F-D80A72859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4017" y="165574134"/>
          <a:ext cx="973477" cy="86148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129116</xdr:colOff>
      <xdr:row>271</xdr:row>
      <xdr:rowOff>55034</xdr:rowOff>
    </xdr:from>
    <xdr:to>
      <xdr:col>4</xdr:col>
      <xdr:colOff>2721</xdr:colOff>
      <xdr:row>271</xdr:row>
      <xdr:rowOff>978275</xdr:rowOff>
    </xdr:to>
    <xdr:pic>
      <xdr:nvPicPr>
        <xdr:cNvPr id="1368" name="Имя " descr="Descr ">
          <a:extLst>
            <a:ext uri="{FF2B5EF4-FFF2-40B4-BE49-F238E27FC236}">
              <a16:creationId xmlns:a16="http://schemas.microsoft.com/office/drawing/2014/main" id="{0F6F0907-0F1D-413E-A0DF-357863771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529416" y="259001684"/>
          <a:ext cx="1111855" cy="92324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152400</xdr:colOff>
      <xdr:row>273</xdr:row>
      <xdr:rowOff>38100</xdr:rowOff>
    </xdr:from>
    <xdr:to>
      <xdr:col>3</xdr:col>
      <xdr:colOff>1228725</xdr:colOff>
      <xdr:row>273</xdr:row>
      <xdr:rowOff>990600</xdr:rowOff>
    </xdr:to>
    <xdr:pic>
      <xdr:nvPicPr>
        <xdr:cNvPr id="1369" name="Имя " descr="Descr ">
          <a:extLst>
            <a:ext uri="{FF2B5EF4-FFF2-40B4-BE49-F238E27FC236}">
              <a16:creationId xmlns:a16="http://schemas.microsoft.com/office/drawing/2014/main" id="{58D083F2-383A-4029-85F1-A31F8F35A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552700" y="26111835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280</xdr:row>
      <xdr:rowOff>19050</xdr:rowOff>
    </xdr:from>
    <xdr:to>
      <xdr:col>3</xdr:col>
      <xdr:colOff>1114425</xdr:colOff>
      <xdr:row>280</xdr:row>
      <xdr:rowOff>971550</xdr:rowOff>
    </xdr:to>
    <xdr:pic>
      <xdr:nvPicPr>
        <xdr:cNvPr id="1373" name="Имя " descr="Descr ">
          <a:extLst>
            <a:ext uri="{FF2B5EF4-FFF2-40B4-BE49-F238E27FC236}">
              <a16:creationId xmlns:a16="http://schemas.microsoft.com/office/drawing/2014/main" id="{32B51C70-3BC2-4331-8DBE-E6654BBDF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2042160" y="2539098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282</xdr:row>
      <xdr:rowOff>19050</xdr:rowOff>
    </xdr:from>
    <xdr:to>
      <xdr:col>3</xdr:col>
      <xdr:colOff>1114425</xdr:colOff>
      <xdr:row>282</xdr:row>
      <xdr:rowOff>971550</xdr:rowOff>
    </xdr:to>
    <xdr:pic>
      <xdr:nvPicPr>
        <xdr:cNvPr id="1374" name="Имя " descr="Descr ">
          <a:extLst>
            <a:ext uri="{FF2B5EF4-FFF2-40B4-BE49-F238E27FC236}">
              <a16:creationId xmlns:a16="http://schemas.microsoft.com/office/drawing/2014/main" id="{475F10C3-5110-4410-B742-5CABAA49E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2042160" y="2549766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60961</xdr:colOff>
      <xdr:row>283</xdr:row>
      <xdr:rowOff>64770</xdr:rowOff>
    </xdr:from>
    <xdr:to>
      <xdr:col>3</xdr:col>
      <xdr:colOff>998220</xdr:colOff>
      <xdr:row>283</xdr:row>
      <xdr:rowOff>894203</xdr:rowOff>
    </xdr:to>
    <xdr:pic>
      <xdr:nvPicPr>
        <xdr:cNvPr id="1378" name="Имя " descr="Descr ">
          <a:extLst>
            <a:ext uri="{FF2B5EF4-FFF2-40B4-BE49-F238E27FC236}">
              <a16:creationId xmlns:a16="http://schemas.microsoft.com/office/drawing/2014/main" id="{962C63A2-60FD-4860-A4CE-4684CCD2D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6981" y="168276270"/>
          <a:ext cx="937259" cy="82943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285</xdr:row>
      <xdr:rowOff>19050</xdr:rowOff>
    </xdr:from>
    <xdr:to>
      <xdr:col>3</xdr:col>
      <xdr:colOff>1114425</xdr:colOff>
      <xdr:row>285</xdr:row>
      <xdr:rowOff>971550</xdr:rowOff>
    </xdr:to>
    <xdr:pic>
      <xdr:nvPicPr>
        <xdr:cNvPr id="1380" name="Имя " descr="Descr ">
          <a:extLst>
            <a:ext uri="{FF2B5EF4-FFF2-40B4-BE49-F238E27FC236}">
              <a16:creationId xmlns:a16="http://schemas.microsoft.com/office/drawing/2014/main" id="{8E880316-B533-4F19-8F86-9FDB144FB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042160" y="2613774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38101</xdr:colOff>
      <xdr:row>287</xdr:row>
      <xdr:rowOff>19050</xdr:rowOff>
    </xdr:from>
    <xdr:to>
      <xdr:col>3</xdr:col>
      <xdr:colOff>1024015</xdr:colOff>
      <xdr:row>287</xdr:row>
      <xdr:rowOff>891540</xdr:rowOff>
    </xdr:to>
    <xdr:pic>
      <xdr:nvPicPr>
        <xdr:cNvPr id="1382" name="Имя " descr="Descr ">
          <a:extLst>
            <a:ext uri="{FF2B5EF4-FFF2-40B4-BE49-F238E27FC236}">
              <a16:creationId xmlns:a16="http://schemas.microsoft.com/office/drawing/2014/main" id="{364E053C-67AF-41B5-AEDF-91F54F8FF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4121" y="171430950"/>
          <a:ext cx="985914" cy="87249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289</xdr:row>
      <xdr:rowOff>19050</xdr:rowOff>
    </xdr:from>
    <xdr:to>
      <xdr:col>3</xdr:col>
      <xdr:colOff>1114425</xdr:colOff>
      <xdr:row>289</xdr:row>
      <xdr:rowOff>971550</xdr:rowOff>
    </xdr:to>
    <xdr:pic>
      <xdr:nvPicPr>
        <xdr:cNvPr id="1384" name="Имя " descr="Descr ">
          <a:extLst>
            <a:ext uri="{FF2B5EF4-FFF2-40B4-BE49-F238E27FC236}">
              <a16:creationId xmlns:a16="http://schemas.microsoft.com/office/drawing/2014/main" id="{7A3E2A97-2E91-4E31-BCB9-5DBFDAEEA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042160" y="2656446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259</xdr:row>
      <xdr:rowOff>19050</xdr:rowOff>
    </xdr:from>
    <xdr:to>
      <xdr:col>3</xdr:col>
      <xdr:colOff>1114425</xdr:colOff>
      <xdr:row>259</xdr:row>
      <xdr:rowOff>971550</xdr:rowOff>
    </xdr:to>
    <xdr:pic>
      <xdr:nvPicPr>
        <xdr:cNvPr id="1385" name="Имя " descr="Descr ">
          <a:extLst>
            <a:ext uri="{FF2B5EF4-FFF2-40B4-BE49-F238E27FC236}">
              <a16:creationId xmlns:a16="http://schemas.microsoft.com/office/drawing/2014/main" id="{A4B3C310-525E-4401-8A01-8B472C7BF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042160" y="2667114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260</xdr:row>
      <xdr:rowOff>19050</xdr:rowOff>
    </xdr:from>
    <xdr:to>
      <xdr:col>3</xdr:col>
      <xdr:colOff>1114425</xdr:colOff>
      <xdr:row>260</xdr:row>
      <xdr:rowOff>971550</xdr:rowOff>
    </xdr:to>
    <xdr:pic>
      <xdr:nvPicPr>
        <xdr:cNvPr id="1386" name="Имя " descr="Descr ">
          <a:extLst>
            <a:ext uri="{FF2B5EF4-FFF2-40B4-BE49-F238E27FC236}">
              <a16:creationId xmlns:a16="http://schemas.microsoft.com/office/drawing/2014/main" id="{B5414F1F-7AF6-4C66-9FF1-2EA5B59F0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042160" y="2677782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261</xdr:row>
      <xdr:rowOff>19050</xdr:rowOff>
    </xdr:from>
    <xdr:to>
      <xdr:col>3</xdr:col>
      <xdr:colOff>1114425</xdr:colOff>
      <xdr:row>261</xdr:row>
      <xdr:rowOff>971550</xdr:rowOff>
    </xdr:to>
    <xdr:pic>
      <xdr:nvPicPr>
        <xdr:cNvPr id="1387" name="Имя " descr="Descr ">
          <a:extLst>
            <a:ext uri="{FF2B5EF4-FFF2-40B4-BE49-F238E27FC236}">
              <a16:creationId xmlns:a16="http://schemas.microsoft.com/office/drawing/2014/main" id="{C1963A36-41F8-4A86-B309-7FCB53D6F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042160" y="2688450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262</xdr:row>
      <xdr:rowOff>19050</xdr:rowOff>
    </xdr:from>
    <xdr:to>
      <xdr:col>3</xdr:col>
      <xdr:colOff>1114425</xdr:colOff>
      <xdr:row>262</xdr:row>
      <xdr:rowOff>971550</xdr:rowOff>
    </xdr:to>
    <xdr:pic>
      <xdr:nvPicPr>
        <xdr:cNvPr id="1388" name="Имя " descr="Descr ">
          <a:extLst>
            <a:ext uri="{FF2B5EF4-FFF2-40B4-BE49-F238E27FC236}">
              <a16:creationId xmlns:a16="http://schemas.microsoft.com/office/drawing/2014/main" id="{6AA4D677-CA0E-4575-83CF-8D068902C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042160" y="2699118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263</xdr:row>
      <xdr:rowOff>28575</xdr:rowOff>
    </xdr:from>
    <xdr:to>
      <xdr:col>3</xdr:col>
      <xdr:colOff>1114425</xdr:colOff>
      <xdr:row>263</xdr:row>
      <xdr:rowOff>981075</xdr:rowOff>
    </xdr:to>
    <xdr:pic>
      <xdr:nvPicPr>
        <xdr:cNvPr id="1389" name="Имя " descr="Descr ">
          <a:extLst>
            <a:ext uri="{FF2B5EF4-FFF2-40B4-BE49-F238E27FC236}">
              <a16:creationId xmlns:a16="http://schemas.microsoft.com/office/drawing/2014/main" id="{C7A36AAB-F372-46CD-A21D-B7BE3A056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476500" y="151495125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264</xdr:row>
      <xdr:rowOff>19050</xdr:rowOff>
    </xdr:from>
    <xdr:to>
      <xdr:col>3</xdr:col>
      <xdr:colOff>1114425</xdr:colOff>
      <xdr:row>264</xdr:row>
      <xdr:rowOff>971550</xdr:rowOff>
    </xdr:to>
    <xdr:pic>
      <xdr:nvPicPr>
        <xdr:cNvPr id="1390" name="Имя " descr="Descr ">
          <a:extLst>
            <a:ext uri="{FF2B5EF4-FFF2-40B4-BE49-F238E27FC236}">
              <a16:creationId xmlns:a16="http://schemas.microsoft.com/office/drawing/2014/main" id="{E9C80637-45B3-4D62-99D4-226208908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431256" y="220570425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255</xdr:row>
      <xdr:rowOff>19050</xdr:rowOff>
    </xdr:from>
    <xdr:to>
      <xdr:col>3</xdr:col>
      <xdr:colOff>1114425</xdr:colOff>
      <xdr:row>255</xdr:row>
      <xdr:rowOff>971550</xdr:rowOff>
    </xdr:to>
    <xdr:pic>
      <xdr:nvPicPr>
        <xdr:cNvPr id="1394" name="Имя " descr="Descr ">
          <a:extLst>
            <a:ext uri="{FF2B5EF4-FFF2-40B4-BE49-F238E27FC236}">
              <a16:creationId xmlns:a16="http://schemas.microsoft.com/office/drawing/2014/main" id="{5AEC9E57-FB5A-424B-BE89-022446D66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042160" y="2763126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114300</xdr:colOff>
      <xdr:row>257</xdr:row>
      <xdr:rowOff>80010</xdr:rowOff>
    </xdr:from>
    <xdr:to>
      <xdr:col>3</xdr:col>
      <xdr:colOff>1031329</xdr:colOff>
      <xdr:row>257</xdr:row>
      <xdr:rowOff>891540</xdr:rowOff>
    </xdr:to>
    <xdr:pic>
      <xdr:nvPicPr>
        <xdr:cNvPr id="1397" name="Имя " descr="Descr ">
          <a:extLst>
            <a:ext uri="{FF2B5EF4-FFF2-40B4-BE49-F238E27FC236}">
              <a16:creationId xmlns:a16="http://schemas.microsoft.com/office/drawing/2014/main" id="{967D2496-5562-486F-8C68-A3895B3E7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0320" y="141827250"/>
          <a:ext cx="917029" cy="81153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258</xdr:row>
      <xdr:rowOff>19050</xdr:rowOff>
    </xdr:from>
    <xdr:to>
      <xdr:col>3</xdr:col>
      <xdr:colOff>1114425</xdr:colOff>
      <xdr:row>258</xdr:row>
      <xdr:rowOff>971550</xdr:rowOff>
    </xdr:to>
    <xdr:pic>
      <xdr:nvPicPr>
        <xdr:cNvPr id="1398" name="Имя " descr="Descr ">
          <a:extLst>
            <a:ext uri="{FF2B5EF4-FFF2-40B4-BE49-F238E27FC236}">
              <a16:creationId xmlns:a16="http://schemas.microsoft.com/office/drawing/2014/main" id="{4B968834-D929-4771-AF91-B39CC424D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042160" y="2805798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291</xdr:row>
      <xdr:rowOff>19050</xdr:rowOff>
    </xdr:from>
    <xdr:to>
      <xdr:col>3</xdr:col>
      <xdr:colOff>1114425</xdr:colOff>
      <xdr:row>291</xdr:row>
      <xdr:rowOff>971550</xdr:rowOff>
    </xdr:to>
    <xdr:pic>
      <xdr:nvPicPr>
        <xdr:cNvPr id="1399" name="Имя " descr="Descr ">
          <a:extLst>
            <a:ext uri="{FF2B5EF4-FFF2-40B4-BE49-F238E27FC236}">
              <a16:creationId xmlns:a16="http://schemas.microsoft.com/office/drawing/2014/main" id="{B1B14121-1850-4D32-A387-5EB1E8DE5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042160" y="2816466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292</xdr:row>
      <xdr:rowOff>19050</xdr:rowOff>
    </xdr:from>
    <xdr:to>
      <xdr:col>3</xdr:col>
      <xdr:colOff>1114425</xdr:colOff>
      <xdr:row>292</xdr:row>
      <xdr:rowOff>971550</xdr:rowOff>
    </xdr:to>
    <xdr:pic>
      <xdr:nvPicPr>
        <xdr:cNvPr id="1400" name="Имя " descr="Descr ">
          <a:extLst>
            <a:ext uri="{FF2B5EF4-FFF2-40B4-BE49-F238E27FC236}">
              <a16:creationId xmlns:a16="http://schemas.microsoft.com/office/drawing/2014/main" id="{A5AB1B83-B7B6-453B-8231-125D764FD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2042160" y="2827134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266</xdr:row>
      <xdr:rowOff>19050</xdr:rowOff>
    </xdr:from>
    <xdr:to>
      <xdr:col>3</xdr:col>
      <xdr:colOff>1114425</xdr:colOff>
      <xdr:row>266</xdr:row>
      <xdr:rowOff>971550</xdr:rowOff>
    </xdr:to>
    <xdr:pic>
      <xdr:nvPicPr>
        <xdr:cNvPr id="1402" name="Имя " descr="Descr ">
          <a:extLst>
            <a:ext uri="{FF2B5EF4-FFF2-40B4-BE49-F238E27FC236}">
              <a16:creationId xmlns:a16="http://schemas.microsoft.com/office/drawing/2014/main" id="{1EE103E5-9948-424F-A81C-2AC648180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2042160" y="2848470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267</xdr:row>
      <xdr:rowOff>19050</xdr:rowOff>
    </xdr:from>
    <xdr:to>
      <xdr:col>3</xdr:col>
      <xdr:colOff>1114425</xdr:colOff>
      <xdr:row>267</xdr:row>
      <xdr:rowOff>971550</xdr:rowOff>
    </xdr:to>
    <xdr:pic>
      <xdr:nvPicPr>
        <xdr:cNvPr id="1403" name="Имя " descr="Descr ">
          <a:extLst>
            <a:ext uri="{FF2B5EF4-FFF2-40B4-BE49-F238E27FC236}">
              <a16:creationId xmlns:a16="http://schemas.microsoft.com/office/drawing/2014/main" id="{245F557B-66E7-4905-8BB3-3A60B8368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042160" y="2859138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268</xdr:row>
      <xdr:rowOff>19050</xdr:rowOff>
    </xdr:from>
    <xdr:to>
      <xdr:col>3</xdr:col>
      <xdr:colOff>1114425</xdr:colOff>
      <xdr:row>268</xdr:row>
      <xdr:rowOff>971550</xdr:rowOff>
    </xdr:to>
    <xdr:pic>
      <xdr:nvPicPr>
        <xdr:cNvPr id="1404" name="Имя " descr="Descr ">
          <a:extLst>
            <a:ext uri="{FF2B5EF4-FFF2-40B4-BE49-F238E27FC236}">
              <a16:creationId xmlns:a16="http://schemas.microsoft.com/office/drawing/2014/main" id="{8E71869B-AC86-4E81-8734-613460D22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2042160" y="2869806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269</xdr:row>
      <xdr:rowOff>19050</xdr:rowOff>
    </xdr:from>
    <xdr:to>
      <xdr:col>3</xdr:col>
      <xdr:colOff>1114425</xdr:colOff>
      <xdr:row>269</xdr:row>
      <xdr:rowOff>971550</xdr:rowOff>
    </xdr:to>
    <xdr:pic>
      <xdr:nvPicPr>
        <xdr:cNvPr id="1405" name="Имя " descr="Descr ">
          <a:extLst>
            <a:ext uri="{FF2B5EF4-FFF2-40B4-BE49-F238E27FC236}">
              <a16:creationId xmlns:a16="http://schemas.microsoft.com/office/drawing/2014/main" id="{48722E9A-108B-4CDA-98B5-146C17BF1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2042160" y="288047430"/>
          <a:ext cx="104584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329</xdr:row>
      <xdr:rowOff>19050</xdr:rowOff>
    </xdr:from>
    <xdr:to>
      <xdr:col>3</xdr:col>
      <xdr:colOff>1114425</xdr:colOff>
      <xdr:row>329</xdr:row>
      <xdr:rowOff>971550</xdr:rowOff>
    </xdr:to>
    <xdr:pic>
      <xdr:nvPicPr>
        <xdr:cNvPr id="1514" name="Имя " descr="Descr ">
          <a:extLst>
            <a:ext uri="{FF2B5EF4-FFF2-40B4-BE49-F238E27FC236}">
              <a16:creationId xmlns:a16="http://schemas.microsoft.com/office/drawing/2014/main" id="{089C77A6-D284-43D7-BCCA-9546786A0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2042160" y="30721173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29441</xdr:colOff>
      <xdr:row>308</xdr:row>
      <xdr:rowOff>10391</xdr:rowOff>
    </xdr:from>
    <xdr:to>
      <xdr:col>3</xdr:col>
      <xdr:colOff>1221227</xdr:colOff>
      <xdr:row>309</xdr:row>
      <xdr:rowOff>0</xdr:rowOff>
    </xdr:to>
    <xdr:pic>
      <xdr:nvPicPr>
        <xdr:cNvPr id="1517" name="Имя " descr="Descr ">
          <a:extLst>
            <a:ext uri="{FF2B5EF4-FFF2-40B4-BE49-F238E27FC236}">
              <a16:creationId xmlns:a16="http://schemas.microsoft.com/office/drawing/2014/main" id="{11638658-F5DC-443B-B9FC-A50AA7E82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419350" y="265896436"/>
          <a:ext cx="1191786" cy="105467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119743</xdr:colOff>
      <xdr:row>314</xdr:row>
      <xdr:rowOff>46264</xdr:rowOff>
    </xdr:from>
    <xdr:to>
      <xdr:col>3</xdr:col>
      <xdr:colOff>1047750</xdr:colOff>
      <xdr:row>314</xdr:row>
      <xdr:rowOff>867509</xdr:rowOff>
    </xdr:to>
    <xdr:pic>
      <xdr:nvPicPr>
        <xdr:cNvPr id="1519" name="Имя " descr="Descr ">
          <a:extLst>
            <a:ext uri="{FF2B5EF4-FFF2-40B4-BE49-F238E27FC236}">
              <a16:creationId xmlns:a16="http://schemas.microsoft.com/office/drawing/2014/main" id="{ED07A2BC-B4D7-40A1-9181-7BE1F8ABF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2514600" y="316956621"/>
          <a:ext cx="928007" cy="82124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317</xdr:row>
      <xdr:rowOff>19050</xdr:rowOff>
    </xdr:from>
    <xdr:to>
      <xdr:col>3</xdr:col>
      <xdr:colOff>1114425</xdr:colOff>
      <xdr:row>317</xdr:row>
      <xdr:rowOff>971550</xdr:rowOff>
    </xdr:to>
    <xdr:pic>
      <xdr:nvPicPr>
        <xdr:cNvPr id="1523" name="Имя " descr="Descr ">
          <a:extLst>
            <a:ext uri="{FF2B5EF4-FFF2-40B4-BE49-F238E27FC236}">
              <a16:creationId xmlns:a16="http://schemas.microsoft.com/office/drawing/2014/main" id="{B5CE1CF6-79C9-460C-934B-FDD6D11EE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2042160" y="30851475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322</xdr:row>
      <xdr:rowOff>19050</xdr:rowOff>
    </xdr:from>
    <xdr:to>
      <xdr:col>3</xdr:col>
      <xdr:colOff>1114425</xdr:colOff>
      <xdr:row>322</xdr:row>
      <xdr:rowOff>971550</xdr:rowOff>
    </xdr:to>
    <xdr:pic>
      <xdr:nvPicPr>
        <xdr:cNvPr id="1524" name="Имя " descr="Descr ">
          <a:extLst>
            <a:ext uri="{FF2B5EF4-FFF2-40B4-BE49-F238E27FC236}">
              <a16:creationId xmlns:a16="http://schemas.microsoft.com/office/drawing/2014/main" id="{EFF3A148-50FD-42F9-8A8B-B82083B7A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2042160" y="30865953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334</xdr:row>
      <xdr:rowOff>19050</xdr:rowOff>
    </xdr:from>
    <xdr:to>
      <xdr:col>3</xdr:col>
      <xdr:colOff>1114425</xdr:colOff>
      <xdr:row>334</xdr:row>
      <xdr:rowOff>971550</xdr:rowOff>
    </xdr:to>
    <xdr:pic>
      <xdr:nvPicPr>
        <xdr:cNvPr id="1525" name="Имя " descr="Descr ">
          <a:extLst>
            <a:ext uri="{FF2B5EF4-FFF2-40B4-BE49-F238E27FC236}">
              <a16:creationId xmlns:a16="http://schemas.microsoft.com/office/drawing/2014/main" id="{7626A2DE-326C-4628-A7F0-91278B7E7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042160" y="3088043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323</xdr:row>
      <xdr:rowOff>19050</xdr:rowOff>
    </xdr:from>
    <xdr:to>
      <xdr:col>3</xdr:col>
      <xdr:colOff>1114425</xdr:colOff>
      <xdr:row>323</xdr:row>
      <xdr:rowOff>971550</xdr:rowOff>
    </xdr:to>
    <xdr:pic>
      <xdr:nvPicPr>
        <xdr:cNvPr id="1526" name="Имя " descr="Descr ">
          <a:extLst>
            <a:ext uri="{FF2B5EF4-FFF2-40B4-BE49-F238E27FC236}">
              <a16:creationId xmlns:a16="http://schemas.microsoft.com/office/drawing/2014/main" id="{306FB753-2E84-4C5B-958E-537C19292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2042160" y="30894909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325</xdr:row>
      <xdr:rowOff>19050</xdr:rowOff>
    </xdr:from>
    <xdr:to>
      <xdr:col>3</xdr:col>
      <xdr:colOff>1114425</xdr:colOff>
      <xdr:row>325</xdr:row>
      <xdr:rowOff>971550</xdr:rowOff>
    </xdr:to>
    <xdr:pic>
      <xdr:nvPicPr>
        <xdr:cNvPr id="1529" name="Имя " descr="Descr ">
          <a:extLst>
            <a:ext uri="{FF2B5EF4-FFF2-40B4-BE49-F238E27FC236}">
              <a16:creationId xmlns:a16="http://schemas.microsoft.com/office/drawing/2014/main" id="{0F0AD5B9-E1C2-4E5F-AD2B-46D70C58F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042160" y="30938343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340</xdr:row>
      <xdr:rowOff>19050</xdr:rowOff>
    </xdr:from>
    <xdr:to>
      <xdr:col>3</xdr:col>
      <xdr:colOff>1114425</xdr:colOff>
      <xdr:row>340</xdr:row>
      <xdr:rowOff>971550</xdr:rowOff>
    </xdr:to>
    <xdr:pic>
      <xdr:nvPicPr>
        <xdr:cNvPr id="1533" name="Имя " descr="Descr ">
          <a:extLst>
            <a:ext uri="{FF2B5EF4-FFF2-40B4-BE49-F238E27FC236}">
              <a16:creationId xmlns:a16="http://schemas.microsoft.com/office/drawing/2014/main" id="{2DCC7828-77A7-41ED-A019-EC1604155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2042160" y="30996255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341</xdr:row>
      <xdr:rowOff>19050</xdr:rowOff>
    </xdr:from>
    <xdr:to>
      <xdr:col>3</xdr:col>
      <xdr:colOff>1114425</xdr:colOff>
      <xdr:row>341</xdr:row>
      <xdr:rowOff>971550</xdr:rowOff>
    </xdr:to>
    <xdr:pic>
      <xdr:nvPicPr>
        <xdr:cNvPr id="1536" name="Имя " descr="Descr ">
          <a:extLst>
            <a:ext uri="{FF2B5EF4-FFF2-40B4-BE49-F238E27FC236}">
              <a16:creationId xmlns:a16="http://schemas.microsoft.com/office/drawing/2014/main" id="{B33AADD1-8DD6-42F1-9A79-19C981C59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042160" y="31039689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332</xdr:row>
      <xdr:rowOff>19050</xdr:rowOff>
    </xdr:from>
    <xdr:to>
      <xdr:col>3</xdr:col>
      <xdr:colOff>1114425</xdr:colOff>
      <xdr:row>332</xdr:row>
      <xdr:rowOff>971550</xdr:rowOff>
    </xdr:to>
    <xdr:pic>
      <xdr:nvPicPr>
        <xdr:cNvPr id="1538" name="Имя " descr="Descr ">
          <a:extLst>
            <a:ext uri="{FF2B5EF4-FFF2-40B4-BE49-F238E27FC236}">
              <a16:creationId xmlns:a16="http://schemas.microsoft.com/office/drawing/2014/main" id="{1A0BCE2C-7131-4768-B04D-DF7798E8C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2042160" y="31068645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331</xdr:row>
      <xdr:rowOff>19050</xdr:rowOff>
    </xdr:from>
    <xdr:to>
      <xdr:col>3</xdr:col>
      <xdr:colOff>1114425</xdr:colOff>
      <xdr:row>331</xdr:row>
      <xdr:rowOff>971550</xdr:rowOff>
    </xdr:to>
    <xdr:pic>
      <xdr:nvPicPr>
        <xdr:cNvPr id="1540" name="Имя " descr="Descr ">
          <a:extLst>
            <a:ext uri="{FF2B5EF4-FFF2-40B4-BE49-F238E27FC236}">
              <a16:creationId xmlns:a16="http://schemas.microsoft.com/office/drawing/2014/main" id="{01C7CAC7-90C0-4C5D-834A-97B1193FA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2042160" y="3109760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327</xdr:row>
      <xdr:rowOff>19050</xdr:rowOff>
    </xdr:from>
    <xdr:to>
      <xdr:col>3</xdr:col>
      <xdr:colOff>1114425</xdr:colOff>
      <xdr:row>327</xdr:row>
      <xdr:rowOff>971550</xdr:rowOff>
    </xdr:to>
    <xdr:pic>
      <xdr:nvPicPr>
        <xdr:cNvPr id="1542" name="Имя " descr="Descr ">
          <a:extLst>
            <a:ext uri="{FF2B5EF4-FFF2-40B4-BE49-F238E27FC236}">
              <a16:creationId xmlns:a16="http://schemas.microsoft.com/office/drawing/2014/main" id="{B628891A-8B4D-4910-9462-DED3EFB0E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2042160" y="31126557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320</xdr:row>
      <xdr:rowOff>19050</xdr:rowOff>
    </xdr:from>
    <xdr:to>
      <xdr:col>3</xdr:col>
      <xdr:colOff>1114425</xdr:colOff>
      <xdr:row>320</xdr:row>
      <xdr:rowOff>971550</xdr:rowOff>
    </xdr:to>
    <xdr:pic>
      <xdr:nvPicPr>
        <xdr:cNvPr id="1548" name="Имя " descr="Descr ">
          <a:extLst>
            <a:ext uri="{FF2B5EF4-FFF2-40B4-BE49-F238E27FC236}">
              <a16:creationId xmlns:a16="http://schemas.microsoft.com/office/drawing/2014/main" id="{FD0629FE-6B34-4276-A2E7-648503FA0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2042160" y="31213425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321</xdr:row>
      <xdr:rowOff>19050</xdr:rowOff>
    </xdr:from>
    <xdr:to>
      <xdr:col>3</xdr:col>
      <xdr:colOff>1114425</xdr:colOff>
      <xdr:row>321</xdr:row>
      <xdr:rowOff>971550</xdr:rowOff>
    </xdr:to>
    <xdr:pic>
      <xdr:nvPicPr>
        <xdr:cNvPr id="1549" name="Имя " descr="Descr ">
          <a:extLst>
            <a:ext uri="{FF2B5EF4-FFF2-40B4-BE49-F238E27FC236}">
              <a16:creationId xmlns:a16="http://schemas.microsoft.com/office/drawing/2014/main" id="{35FB5634-4F93-4510-BBF4-5E5F93930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2042160" y="31227903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318</xdr:row>
      <xdr:rowOff>19050</xdr:rowOff>
    </xdr:from>
    <xdr:to>
      <xdr:col>3</xdr:col>
      <xdr:colOff>1114425</xdr:colOff>
      <xdr:row>318</xdr:row>
      <xdr:rowOff>971550</xdr:rowOff>
    </xdr:to>
    <xdr:pic>
      <xdr:nvPicPr>
        <xdr:cNvPr id="1550" name="Имя " descr="Descr ">
          <a:extLst>
            <a:ext uri="{FF2B5EF4-FFF2-40B4-BE49-F238E27FC236}">
              <a16:creationId xmlns:a16="http://schemas.microsoft.com/office/drawing/2014/main" id="{BBC0BC6E-8877-432B-8E16-3830480A8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2042160" y="3124238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319</xdr:row>
      <xdr:rowOff>19050</xdr:rowOff>
    </xdr:from>
    <xdr:to>
      <xdr:col>3</xdr:col>
      <xdr:colOff>1114425</xdr:colOff>
      <xdr:row>319</xdr:row>
      <xdr:rowOff>971550</xdr:rowOff>
    </xdr:to>
    <xdr:pic>
      <xdr:nvPicPr>
        <xdr:cNvPr id="1551" name="Имя " descr="Descr ">
          <a:extLst>
            <a:ext uri="{FF2B5EF4-FFF2-40B4-BE49-F238E27FC236}">
              <a16:creationId xmlns:a16="http://schemas.microsoft.com/office/drawing/2014/main" id="{25485D10-E5A5-4BF9-91DB-FD142E86D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2042160" y="31256859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345</xdr:row>
      <xdr:rowOff>19050</xdr:rowOff>
    </xdr:from>
    <xdr:to>
      <xdr:col>3</xdr:col>
      <xdr:colOff>1114425</xdr:colOff>
      <xdr:row>345</xdr:row>
      <xdr:rowOff>971550</xdr:rowOff>
    </xdr:to>
    <xdr:pic>
      <xdr:nvPicPr>
        <xdr:cNvPr id="1552" name="Имя " descr="Descr ">
          <a:extLst>
            <a:ext uri="{FF2B5EF4-FFF2-40B4-BE49-F238E27FC236}">
              <a16:creationId xmlns:a16="http://schemas.microsoft.com/office/drawing/2014/main" id="{2E193352-F900-4A48-BC42-00316B7A1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042160" y="31271337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348</xdr:row>
      <xdr:rowOff>19050</xdr:rowOff>
    </xdr:from>
    <xdr:to>
      <xdr:col>3</xdr:col>
      <xdr:colOff>1114425</xdr:colOff>
      <xdr:row>348</xdr:row>
      <xdr:rowOff>971550</xdr:rowOff>
    </xdr:to>
    <xdr:pic>
      <xdr:nvPicPr>
        <xdr:cNvPr id="1553" name="Имя " descr="Descr ">
          <a:extLst>
            <a:ext uri="{FF2B5EF4-FFF2-40B4-BE49-F238E27FC236}">
              <a16:creationId xmlns:a16="http://schemas.microsoft.com/office/drawing/2014/main" id="{F73E6D75-69EF-49EF-BE39-3F01B98AC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2042160" y="31285815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349</xdr:row>
      <xdr:rowOff>19050</xdr:rowOff>
    </xdr:from>
    <xdr:to>
      <xdr:col>3</xdr:col>
      <xdr:colOff>1114425</xdr:colOff>
      <xdr:row>349</xdr:row>
      <xdr:rowOff>971550</xdr:rowOff>
    </xdr:to>
    <xdr:pic>
      <xdr:nvPicPr>
        <xdr:cNvPr id="1555" name="Имя " descr="Descr ">
          <a:extLst>
            <a:ext uri="{FF2B5EF4-FFF2-40B4-BE49-F238E27FC236}">
              <a16:creationId xmlns:a16="http://schemas.microsoft.com/office/drawing/2014/main" id="{8B30B84B-0D17-486A-BCBB-766711032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2042160" y="3131477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124692</xdr:colOff>
      <xdr:row>356</xdr:row>
      <xdr:rowOff>71005</xdr:rowOff>
    </xdr:from>
    <xdr:to>
      <xdr:col>3</xdr:col>
      <xdr:colOff>1134342</xdr:colOff>
      <xdr:row>356</xdr:row>
      <xdr:rowOff>964501</xdr:rowOff>
    </xdr:to>
    <xdr:pic>
      <xdr:nvPicPr>
        <xdr:cNvPr id="1566" name="Имя " descr="Descr ">
          <a:extLst>
            <a:ext uri="{FF2B5EF4-FFF2-40B4-BE49-F238E27FC236}">
              <a16:creationId xmlns:a16="http://schemas.microsoft.com/office/drawing/2014/main" id="{F9059C2D-4F11-421E-B003-2F972D447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4601" y="317166914"/>
          <a:ext cx="1009650" cy="89349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357</xdr:row>
      <xdr:rowOff>19049</xdr:rowOff>
    </xdr:from>
    <xdr:to>
      <xdr:col>3</xdr:col>
      <xdr:colOff>1151660</xdr:colOff>
      <xdr:row>357</xdr:row>
      <xdr:rowOff>1004500</xdr:rowOff>
    </xdr:to>
    <xdr:pic>
      <xdr:nvPicPr>
        <xdr:cNvPr id="1567" name="Имя " descr="Descr ">
          <a:extLst>
            <a:ext uri="{FF2B5EF4-FFF2-40B4-BE49-F238E27FC236}">
              <a16:creationId xmlns:a16="http://schemas.microsoft.com/office/drawing/2014/main" id="{265EAA7D-C916-4370-815F-CE58031C1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2428009" y="318180026"/>
          <a:ext cx="1113560" cy="98545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358</xdr:row>
      <xdr:rowOff>19050</xdr:rowOff>
    </xdr:from>
    <xdr:to>
      <xdr:col>3</xdr:col>
      <xdr:colOff>1114425</xdr:colOff>
      <xdr:row>358</xdr:row>
      <xdr:rowOff>971550</xdr:rowOff>
    </xdr:to>
    <xdr:pic>
      <xdr:nvPicPr>
        <xdr:cNvPr id="1570" name="Имя " descr="Descr ">
          <a:extLst>
            <a:ext uri="{FF2B5EF4-FFF2-40B4-BE49-F238E27FC236}">
              <a16:creationId xmlns:a16="http://schemas.microsoft.com/office/drawing/2014/main" id="{296A4226-FE7B-4B22-B17B-D697F0909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2042160" y="3153194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359</xdr:row>
      <xdr:rowOff>19050</xdr:rowOff>
    </xdr:from>
    <xdr:to>
      <xdr:col>3</xdr:col>
      <xdr:colOff>1114425</xdr:colOff>
      <xdr:row>359</xdr:row>
      <xdr:rowOff>971550</xdr:rowOff>
    </xdr:to>
    <xdr:pic>
      <xdr:nvPicPr>
        <xdr:cNvPr id="1571" name="Имя " descr="Descr ">
          <a:extLst>
            <a:ext uri="{FF2B5EF4-FFF2-40B4-BE49-F238E27FC236}">
              <a16:creationId xmlns:a16="http://schemas.microsoft.com/office/drawing/2014/main" id="{F070F8E5-A914-4BA8-86A9-302671391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2042160" y="31546419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360</xdr:row>
      <xdr:rowOff>19050</xdr:rowOff>
    </xdr:from>
    <xdr:to>
      <xdr:col>3</xdr:col>
      <xdr:colOff>1114425</xdr:colOff>
      <xdr:row>360</xdr:row>
      <xdr:rowOff>971550</xdr:rowOff>
    </xdr:to>
    <xdr:pic>
      <xdr:nvPicPr>
        <xdr:cNvPr id="1574" name="Имя " descr="Descr ">
          <a:extLst>
            <a:ext uri="{FF2B5EF4-FFF2-40B4-BE49-F238E27FC236}">
              <a16:creationId xmlns:a16="http://schemas.microsoft.com/office/drawing/2014/main" id="{99D84676-00C5-4244-867D-24B825681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2042160" y="31589853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361</xdr:row>
      <xdr:rowOff>19050</xdr:rowOff>
    </xdr:from>
    <xdr:to>
      <xdr:col>3</xdr:col>
      <xdr:colOff>1114425</xdr:colOff>
      <xdr:row>361</xdr:row>
      <xdr:rowOff>971550</xdr:rowOff>
    </xdr:to>
    <xdr:pic>
      <xdr:nvPicPr>
        <xdr:cNvPr id="1575" name="Имя " descr="Descr ">
          <a:extLst>
            <a:ext uri="{FF2B5EF4-FFF2-40B4-BE49-F238E27FC236}">
              <a16:creationId xmlns:a16="http://schemas.microsoft.com/office/drawing/2014/main" id="{CD1EC7AE-EE91-4ABA-850F-A44332D07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2042160" y="3160433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364</xdr:row>
      <xdr:rowOff>19050</xdr:rowOff>
    </xdr:from>
    <xdr:to>
      <xdr:col>3</xdr:col>
      <xdr:colOff>1114425</xdr:colOff>
      <xdr:row>364</xdr:row>
      <xdr:rowOff>971550</xdr:rowOff>
    </xdr:to>
    <xdr:pic>
      <xdr:nvPicPr>
        <xdr:cNvPr id="1581" name="Имя " descr="Descr ">
          <a:extLst>
            <a:ext uri="{FF2B5EF4-FFF2-40B4-BE49-F238E27FC236}">
              <a16:creationId xmlns:a16="http://schemas.microsoft.com/office/drawing/2014/main" id="{A39306C1-7E74-435C-A569-0289EC67F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2042160" y="31691199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365</xdr:row>
      <xdr:rowOff>19050</xdr:rowOff>
    </xdr:from>
    <xdr:to>
      <xdr:col>3</xdr:col>
      <xdr:colOff>1114425</xdr:colOff>
      <xdr:row>365</xdr:row>
      <xdr:rowOff>971550</xdr:rowOff>
    </xdr:to>
    <xdr:pic>
      <xdr:nvPicPr>
        <xdr:cNvPr id="1582" name="Имя " descr="Descr ">
          <a:extLst>
            <a:ext uri="{FF2B5EF4-FFF2-40B4-BE49-F238E27FC236}">
              <a16:creationId xmlns:a16="http://schemas.microsoft.com/office/drawing/2014/main" id="{C3CB717E-CEB8-4E2B-9D1E-A005C247A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2042160" y="31705677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366</xdr:row>
      <xdr:rowOff>19050</xdr:rowOff>
    </xdr:from>
    <xdr:to>
      <xdr:col>3</xdr:col>
      <xdr:colOff>1114425</xdr:colOff>
      <xdr:row>366</xdr:row>
      <xdr:rowOff>971550</xdr:rowOff>
    </xdr:to>
    <xdr:pic>
      <xdr:nvPicPr>
        <xdr:cNvPr id="1583" name="Имя " descr="Descr ">
          <a:extLst>
            <a:ext uri="{FF2B5EF4-FFF2-40B4-BE49-F238E27FC236}">
              <a16:creationId xmlns:a16="http://schemas.microsoft.com/office/drawing/2014/main" id="{18E712C0-056F-440E-9E22-32A5AA463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2042160" y="31720155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367</xdr:row>
      <xdr:rowOff>19050</xdr:rowOff>
    </xdr:from>
    <xdr:to>
      <xdr:col>3</xdr:col>
      <xdr:colOff>1114425</xdr:colOff>
      <xdr:row>367</xdr:row>
      <xdr:rowOff>971550</xdr:rowOff>
    </xdr:to>
    <xdr:pic>
      <xdr:nvPicPr>
        <xdr:cNvPr id="1585" name="Имя " descr="Descr ">
          <a:extLst>
            <a:ext uri="{FF2B5EF4-FFF2-40B4-BE49-F238E27FC236}">
              <a16:creationId xmlns:a16="http://schemas.microsoft.com/office/drawing/2014/main" id="{398CF539-4BEC-48A0-9909-ABB81618E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2042160" y="3174911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368</xdr:row>
      <xdr:rowOff>19050</xdr:rowOff>
    </xdr:from>
    <xdr:to>
      <xdr:col>3</xdr:col>
      <xdr:colOff>1114425</xdr:colOff>
      <xdr:row>368</xdr:row>
      <xdr:rowOff>971550</xdr:rowOff>
    </xdr:to>
    <xdr:pic>
      <xdr:nvPicPr>
        <xdr:cNvPr id="1586" name="Имя " descr="Descr ">
          <a:extLst>
            <a:ext uri="{FF2B5EF4-FFF2-40B4-BE49-F238E27FC236}">
              <a16:creationId xmlns:a16="http://schemas.microsoft.com/office/drawing/2014/main" id="{89473CBF-E3E9-4CD3-BE87-73F061AA7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2042160" y="31763589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370</xdr:row>
      <xdr:rowOff>19050</xdr:rowOff>
    </xdr:from>
    <xdr:to>
      <xdr:col>3</xdr:col>
      <xdr:colOff>1114425</xdr:colOff>
      <xdr:row>370</xdr:row>
      <xdr:rowOff>971550</xdr:rowOff>
    </xdr:to>
    <xdr:pic>
      <xdr:nvPicPr>
        <xdr:cNvPr id="1590" name="Имя " descr="Descr ">
          <a:extLst>
            <a:ext uri="{FF2B5EF4-FFF2-40B4-BE49-F238E27FC236}">
              <a16:creationId xmlns:a16="http://schemas.microsoft.com/office/drawing/2014/main" id="{543E22FD-BCCB-47DE-A51A-6B6E612F0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2042160" y="3182150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371</xdr:row>
      <xdr:rowOff>19050</xdr:rowOff>
    </xdr:from>
    <xdr:to>
      <xdr:col>3</xdr:col>
      <xdr:colOff>1114425</xdr:colOff>
      <xdr:row>371</xdr:row>
      <xdr:rowOff>971550</xdr:rowOff>
    </xdr:to>
    <xdr:pic>
      <xdr:nvPicPr>
        <xdr:cNvPr id="1591" name="Имя " descr="Descr ">
          <a:extLst>
            <a:ext uri="{FF2B5EF4-FFF2-40B4-BE49-F238E27FC236}">
              <a16:creationId xmlns:a16="http://schemas.microsoft.com/office/drawing/2014/main" id="{6CC59031-8DC3-4FBD-8D0E-AE27C853B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2042160" y="31835979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372</xdr:row>
      <xdr:rowOff>19050</xdr:rowOff>
    </xdr:from>
    <xdr:to>
      <xdr:col>3</xdr:col>
      <xdr:colOff>1114425</xdr:colOff>
      <xdr:row>372</xdr:row>
      <xdr:rowOff>971550</xdr:rowOff>
    </xdr:to>
    <xdr:pic>
      <xdr:nvPicPr>
        <xdr:cNvPr id="1592" name="Имя " descr="Descr ">
          <a:extLst>
            <a:ext uri="{FF2B5EF4-FFF2-40B4-BE49-F238E27FC236}">
              <a16:creationId xmlns:a16="http://schemas.microsoft.com/office/drawing/2014/main" id="{D76B0D4C-884F-45E6-B10A-27145A183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2042160" y="31850457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375</xdr:row>
      <xdr:rowOff>19050</xdr:rowOff>
    </xdr:from>
    <xdr:to>
      <xdr:col>3</xdr:col>
      <xdr:colOff>1114425</xdr:colOff>
      <xdr:row>375</xdr:row>
      <xdr:rowOff>971550</xdr:rowOff>
    </xdr:to>
    <xdr:pic>
      <xdr:nvPicPr>
        <xdr:cNvPr id="1598" name="Имя " descr="Descr ">
          <a:extLst>
            <a:ext uri="{FF2B5EF4-FFF2-40B4-BE49-F238E27FC236}">
              <a16:creationId xmlns:a16="http://schemas.microsoft.com/office/drawing/2014/main" id="{865B1CD6-23C4-4D28-A2D2-C2B1F2791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2042160" y="31937325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47819</xdr:colOff>
      <xdr:row>381</xdr:row>
      <xdr:rowOff>48208</xdr:rowOff>
    </xdr:from>
    <xdr:to>
      <xdr:col>3</xdr:col>
      <xdr:colOff>1124144</xdr:colOff>
      <xdr:row>381</xdr:row>
      <xdr:rowOff>1000708</xdr:rowOff>
    </xdr:to>
    <xdr:pic>
      <xdr:nvPicPr>
        <xdr:cNvPr id="1601" name="Имя " descr="Descr ">
          <a:extLst>
            <a:ext uri="{FF2B5EF4-FFF2-40B4-BE49-F238E27FC236}">
              <a16:creationId xmlns:a16="http://schemas.microsoft.com/office/drawing/2014/main" id="{BA66E44B-18C5-4116-8558-95632F8E4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2438788" y="345970938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382</xdr:row>
      <xdr:rowOff>19050</xdr:rowOff>
    </xdr:from>
    <xdr:to>
      <xdr:col>3</xdr:col>
      <xdr:colOff>1114425</xdr:colOff>
      <xdr:row>382</xdr:row>
      <xdr:rowOff>971550</xdr:rowOff>
    </xdr:to>
    <xdr:pic>
      <xdr:nvPicPr>
        <xdr:cNvPr id="1603" name="Имя " descr="Descr ">
          <a:extLst>
            <a:ext uri="{FF2B5EF4-FFF2-40B4-BE49-F238E27FC236}">
              <a16:creationId xmlns:a16="http://schemas.microsoft.com/office/drawing/2014/main" id="{2D218164-C098-4DB9-8886-CE08B8E9C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2042160" y="32009715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385</xdr:row>
      <xdr:rowOff>19050</xdr:rowOff>
    </xdr:from>
    <xdr:to>
      <xdr:col>3</xdr:col>
      <xdr:colOff>1114425</xdr:colOff>
      <xdr:row>385</xdr:row>
      <xdr:rowOff>971550</xdr:rowOff>
    </xdr:to>
    <xdr:pic>
      <xdr:nvPicPr>
        <xdr:cNvPr id="1606" name="Имя " descr="Descr ">
          <a:extLst>
            <a:ext uri="{FF2B5EF4-FFF2-40B4-BE49-F238E27FC236}">
              <a16:creationId xmlns:a16="http://schemas.microsoft.com/office/drawing/2014/main" id="{B7A91BB9-5423-46D6-A695-8D1E60C67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2042160" y="32053149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38101</xdr:colOff>
      <xdr:row>386</xdr:row>
      <xdr:rowOff>19050</xdr:rowOff>
    </xdr:from>
    <xdr:to>
      <xdr:col>3</xdr:col>
      <xdr:colOff>1058457</xdr:colOff>
      <xdr:row>386</xdr:row>
      <xdr:rowOff>922020</xdr:rowOff>
    </xdr:to>
    <xdr:pic>
      <xdr:nvPicPr>
        <xdr:cNvPr id="1608" name="Имя " descr="Descr ">
          <a:extLst>
            <a:ext uri="{FF2B5EF4-FFF2-40B4-BE49-F238E27FC236}">
              <a16:creationId xmlns:a16="http://schemas.microsoft.com/office/drawing/2014/main" id="{B6488866-6ABC-4F48-B39F-4ACE78C17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4121" y="337927950"/>
          <a:ext cx="1020356" cy="90297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101600</xdr:colOff>
      <xdr:row>229</xdr:row>
      <xdr:rowOff>66675</xdr:rowOff>
    </xdr:from>
    <xdr:to>
      <xdr:col>3</xdr:col>
      <xdr:colOff>1177925</xdr:colOff>
      <xdr:row>229</xdr:row>
      <xdr:rowOff>1019175</xdr:rowOff>
    </xdr:to>
    <xdr:pic>
      <xdr:nvPicPr>
        <xdr:cNvPr id="1809" name="Имя " descr="Descr ">
          <a:extLst>
            <a:ext uri="{FF2B5EF4-FFF2-40B4-BE49-F238E27FC236}">
              <a16:creationId xmlns:a16="http://schemas.microsoft.com/office/drawing/2014/main" id="{FBE53D8F-71D4-4746-A24E-E697C5524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2498725" y="21420455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112184</xdr:colOff>
      <xdr:row>238</xdr:row>
      <xdr:rowOff>82550</xdr:rowOff>
    </xdr:from>
    <xdr:to>
      <xdr:col>3</xdr:col>
      <xdr:colOff>1058334</xdr:colOff>
      <xdr:row>238</xdr:row>
      <xdr:rowOff>919851</xdr:rowOff>
    </xdr:to>
    <xdr:pic>
      <xdr:nvPicPr>
        <xdr:cNvPr id="1814" name="Имя " descr="Descr ">
          <a:extLst>
            <a:ext uri="{FF2B5EF4-FFF2-40B4-BE49-F238E27FC236}">
              <a16:creationId xmlns:a16="http://schemas.microsoft.com/office/drawing/2014/main" id="{8C75AB96-9955-4BEB-A633-7C5F82BBF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2504017" y="227137383"/>
          <a:ext cx="946150" cy="83730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240</xdr:row>
      <xdr:rowOff>19050</xdr:rowOff>
    </xdr:from>
    <xdr:to>
      <xdr:col>3</xdr:col>
      <xdr:colOff>1114425</xdr:colOff>
      <xdr:row>240</xdr:row>
      <xdr:rowOff>971550</xdr:rowOff>
    </xdr:to>
    <xdr:pic>
      <xdr:nvPicPr>
        <xdr:cNvPr id="1820" name="Имя " descr="Descr ">
          <a:extLst>
            <a:ext uri="{FF2B5EF4-FFF2-40B4-BE49-F238E27FC236}">
              <a16:creationId xmlns:a16="http://schemas.microsoft.com/office/drawing/2014/main" id="{883F8525-35DF-45F9-87DE-67B1D9B7F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2042160" y="3232823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169069</xdr:colOff>
      <xdr:row>242</xdr:row>
      <xdr:rowOff>78581</xdr:rowOff>
    </xdr:from>
    <xdr:to>
      <xdr:col>3</xdr:col>
      <xdr:colOff>1116234</xdr:colOff>
      <xdr:row>242</xdr:row>
      <xdr:rowOff>916780</xdr:rowOff>
    </xdr:to>
    <xdr:pic>
      <xdr:nvPicPr>
        <xdr:cNvPr id="1822" name="Имя " descr="Descr ">
          <a:extLst>
            <a:ext uri="{FF2B5EF4-FFF2-40B4-BE49-F238E27FC236}">
              <a16:creationId xmlns:a16="http://schemas.microsoft.com/office/drawing/2014/main" id="{B94CDBAD-3D16-4F8C-AF0B-425A56763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2562225" y="195555394"/>
          <a:ext cx="947165" cy="83819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244</xdr:row>
      <xdr:rowOff>19050</xdr:rowOff>
    </xdr:from>
    <xdr:to>
      <xdr:col>3</xdr:col>
      <xdr:colOff>1114425</xdr:colOff>
      <xdr:row>244</xdr:row>
      <xdr:rowOff>971550</xdr:rowOff>
    </xdr:to>
    <xdr:pic>
      <xdr:nvPicPr>
        <xdr:cNvPr id="1829" name="Имя " descr="Descr ">
          <a:extLst>
            <a:ext uri="{FF2B5EF4-FFF2-40B4-BE49-F238E27FC236}">
              <a16:creationId xmlns:a16="http://schemas.microsoft.com/office/drawing/2014/main" id="{E0CBA6F4-CF4F-4CB3-8FA4-75C24CB84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2042160" y="32458533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245</xdr:row>
      <xdr:rowOff>19050</xdr:rowOff>
    </xdr:from>
    <xdr:to>
      <xdr:col>3</xdr:col>
      <xdr:colOff>1114425</xdr:colOff>
      <xdr:row>245</xdr:row>
      <xdr:rowOff>971550</xdr:rowOff>
    </xdr:to>
    <xdr:pic>
      <xdr:nvPicPr>
        <xdr:cNvPr id="1830" name="Имя " descr="Descr ">
          <a:extLst>
            <a:ext uri="{FF2B5EF4-FFF2-40B4-BE49-F238E27FC236}">
              <a16:creationId xmlns:a16="http://schemas.microsoft.com/office/drawing/2014/main" id="{6CBF5FBC-AACA-4C99-A7DF-B577070E2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2042160" y="3247301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230</xdr:row>
      <xdr:rowOff>19050</xdr:rowOff>
    </xdr:from>
    <xdr:to>
      <xdr:col>3</xdr:col>
      <xdr:colOff>1114425</xdr:colOff>
      <xdr:row>230</xdr:row>
      <xdr:rowOff>971550</xdr:rowOff>
    </xdr:to>
    <xdr:pic>
      <xdr:nvPicPr>
        <xdr:cNvPr id="1834" name="Имя " descr="Descr ">
          <a:extLst>
            <a:ext uri="{FF2B5EF4-FFF2-40B4-BE49-F238E27FC236}">
              <a16:creationId xmlns:a16="http://schemas.microsoft.com/office/drawing/2014/main" id="{38983AE8-A9A6-48A4-8780-142F53BF8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2042160" y="32530923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215</xdr:row>
      <xdr:rowOff>19050</xdr:rowOff>
    </xdr:from>
    <xdr:to>
      <xdr:col>3</xdr:col>
      <xdr:colOff>1114425</xdr:colOff>
      <xdr:row>215</xdr:row>
      <xdr:rowOff>971550</xdr:rowOff>
    </xdr:to>
    <xdr:pic>
      <xdr:nvPicPr>
        <xdr:cNvPr id="1845" name="Имя " descr="Descr ">
          <a:extLst>
            <a:ext uri="{FF2B5EF4-FFF2-40B4-BE49-F238E27FC236}">
              <a16:creationId xmlns:a16="http://schemas.microsoft.com/office/drawing/2014/main" id="{8BDCBF23-9CD6-4E56-82E0-32DA580F8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2042160" y="3269018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185</xdr:row>
      <xdr:rowOff>19050</xdr:rowOff>
    </xdr:from>
    <xdr:to>
      <xdr:col>3</xdr:col>
      <xdr:colOff>1114425</xdr:colOff>
      <xdr:row>185</xdr:row>
      <xdr:rowOff>971550</xdr:rowOff>
    </xdr:to>
    <xdr:pic>
      <xdr:nvPicPr>
        <xdr:cNvPr id="1847" name="Имя " descr="Descr ">
          <a:extLst>
            <a:ext uri="{FF2B5EF4-FFF2-40B4-BE49-F238E27FC236}">
              <a16:creationId xmlns:a16="http://schemas.microsoft.com/office/drawing/2014/main" id="{C6B446B9-A536-4767-909B-0658A95B1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2042160" y="32719137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186</xdr:row>
      <xdr:rowOff>19050</xdr:rowOff>
    </xdr:from>
    <xdr:to>
      <xdr:col>3</xdr:col>
      <xdr:colOff>1114425</xdr:colOff>
      <xdr:row>186</xdr:row>
      <xdr:rowOff>971550</xdr:rowOff>
    </xdr:to>
    <xdr:pic>
      <xdr:nvPicPr>
        <xdr:cNvPr id="1848" name="Имя " descr="Descr ">
          <a:extLst>
            <a:ext uri="{FF2B5EF4-FFF2-40B4-BE49-F238E27FC236}">
              <a16:creationId xmlns:a16="http://schemas.microsoft.com/office/drawing/2014/main" id="{76CC7621-8844-4107-8B97-E9D7C046C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2042160" y="32733615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221</xdr:row>
      <xdr:rowOff>19050</xdr:rowOff>
    </xdr:from>
    <xdr:to>
      <xdr:col>3</xdr:col>
      <xdr:colOff>1114425</xdr:colOff>
      <xdr:row>221</xdr:row>
      <xdr:rowOff>971550</xdr:rowOff>
    </xdr:to>
    <xdr:pic>
      <xdr:nvPicPr>
        <xdr:cNvPr id="1850" name="Имя " descr="Descr ">
          <a:extLst>
            <a:ext uri="{FF2B5EF4-FFF2-40B4-BE49-F238E27FC236}">
              <a16:creationId xmlns:a16="http://schemas.microsoft.com/office/drawing/2014/main" id="{028806D3-9B12-4E46-A536-ACB57B669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2042160" y="3276257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222</xdr:row>
      <xdr:rowOff>19050</xdr:rowOff>
    </xdr:from>
    <xdr:to>
      <xdr:col>3</xdr:col>
      <xdr:colOff>1114425</xdr:colOff>
      <xdr:row>222</xdr:row>
      <xdr:rowOff>971550</xdr:rowOff>
    </xdr:to>
    <xdr:pic>
      <xdr:nvPicPr>
        <xdr:cNvPr id="1851" name="Имя " descr="Descr ">
          <a:extLst>
            <a:ext uri="{FF2B5EF4-FFF2-40B4-BE49-F238E27FC236}">
              <a16:creationId xmlns:a16="http://schemas.microsoft.com/office/drawing/2014/main" id="{E6F83F10-2C8D-4514-811C-7CC277D2A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2042160" y="32777049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225</xdr:row>
      <xdr:rowOff>19050</xdr:rowOff>
    </xdr:from>
    <xdr:to>
      <xdr:col>3</xdr:col>
      <xdr:colOff>1135951</xdr:colOff>
      <xdr:row>225</xdr:row>
      <xdr:rowOff>990600</xdr:rowOff>
    </xdr:to>
    <xdr:pic>
      <xdr:nvPicPr>
        <xdr:cNvPr id="1863" name="Имя " descr="Descr ">
          <a:extLst>
            <a:ext uri="{FF2B5EF4-FFF2-40B4-BE49-F238E27FC236}">
              <a16:creationId xmlns:a16="http://schemas.microsoft.com/office/drawing/2014/main" id="{BA5083B6-59A6-42FB-9094-47FBF0EB2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2484967" y="87352717"/>
          <a:ext cx="1097851" cy="9715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226</xdr:row>
      <xdr:rowOff>19050</xdr:rowOff>
    </xdr:from>
    <xdr:to>
      <xdr:col>3</xdr:col>
      <xdr:colOff>1114425</xdr:colOff>
      <xdr:row>226</xdr:row>
      <xdr:rowOff>971550</xdr:rowOff>
    </xdr:to>
    <xdr:pic>
      <xdr:nvPicPr>
        <xdr:cNvPr id="1864" name="Имя " descr="Descr ">
          <a:extLst>
            <a:ext uri="{FF2B5EF4-FFF2-40B4-BE49-F238E27FC236}">
              <a16:creationId xmlns:a16="http://schemas.microsoft.com/office/drawing/2014/main" id="{495A730D-DD5B-448E-B76F-6FC946A3A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2042160" y="32965263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227</xdr:row>
      <xdr:rowOff>19050</xdr:rowOff>
    </xdr:from>
    <xdr:to>
      <xdr:col>3</xdr:col>
      <xdr:colOff>1114425</xdr:colOff>
      <xdr:row>227</xdr:row>
      <xdr:rowOff>971550</xdr:rowOff>
    </xdr:to>
    <xdr:pic>
      <xdr:nvPicPr>
        <xdr:cNvPr id="1865" name="Имя " descr="Descr ">
          <a:extLst>
            <a:ext uri="{FF2B5EF4-FFF2-40B4-BE49-F238E27FC236}">
              <a16:creationId xmlns:a16="http://schemas.microsoft.com/office/drawing/2014/main" id="{EFE1A8D1-70AE-4D01-911E-5E77FAAF0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2042160" y="3297974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228</xdr:row>
      <xdr:rowOff>19050</xdr:rowOff>
    </xdr:from>
    <xdr:to>
      <xdr:col>3</xdr:col>
      <xdr:colOff>1114425</xdr:colOff>
      <xdr:row>228</xdr:row>
      <xdr:rowOff>971550</xdr:rowOff>
    </xdr:to>
    <xdr:pic>
      <xdr:nvPicPr>
        <xdr:cNvPr id="1866" name="Имя " descr="Descr ">
          <a:extLst>
            <a:ext uri="{FF2B5EF4-FFF2-40B4-BE49-F238E27FC236}">
              <a16:creationId xmlns:a16="http://schemas.microsoft.com/office/drawing/2014/main" id="{5EF642A6-8693-49D9-8972-59EAF029D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2042160" y="32994219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187</xdr:row>
      <xdr:rowOff>19050</xdr:rowOff>
    </xdr:from>
    <xdr:to>
      <xdr:col>3</xdr:col>
      <xdr:colOff>1114425</xdr:colOff>
      <xdr:row>187</xdr:row>
      <xdr:rowOff>971550</xdr:rowOff>
    </xdr:to>
    <xdr:pic>
      <xdr:nvPicPr>
        <xdr:cNvPr id="1867" name="Имя " descr="Descr ">
          <a:extLst>
            <a:ext uri="{FF2B5EF4-FFF2-40B4-BE49-F238E27FC236}">
              <a16:creationId xmlns:a16="http://schemas.microsoft.com/office/drawing/2014/main" id="{3ECD7082-9703-4CFD-A3C4-90905A3A5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2042160" y="33008697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109539</xdr:colOff>
      <xdr:row>189</xdr:row>
      <xdr:rowOff>90487</xdr:rowOff>
    </xdr:from>
    <xdr:to>
      <xdr:col>3</xdr:col>
      <xdr:colOff>1123975</xdr:colOff>
      <xdr:row>189</xdr:row>
      <xdr:rowOff>988218</xdr:rowOff>
    </xdr:to>
    <xdr:pic>
      <xdr:nvPicPr>
        <xdr:cNvPr id="1876" name="Имя " descr="Descr ">
          <a:extLst>
            <a:ext uri="{FF2B5EF4-FFF2-40B4-BE49-F238E27FC236}">
              <a16:creationId xmlns:a16="http://schemas.microsoft.com/office/drawing/2014/main" id="{39A85D7B-1C52-4528-9CD7-9ED13EDA2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2502695" y="124998956"/>
          <a:ext cx="1014436" cy="89773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193</xdr:row>
      <xdr:rowOff>19050</xdr:rowOff>
    </xdr:from>
    <xdr:to>
      <xdr:col>3</xdr:col>
      <xdr:colOff>1114425</xdr:colOff>
      <xdr:row>193</xdr:row>
      <xdr:rowOff>971550</xdr:rowOff>
    </xdr:to>
    <xdr:pic>
      <xdr:nvPicPr>
        <xdr:cNvPr id="1879" name="Имя " descr="Descr ">
          <a:extLst>
            <a:ext uri="{FF2B5EF4-FFF2-40B4-BE49-F238E27FC236}">
              <a16:creationId xmlns:a16="http://schemas.microsoft.com/office/drawing/2014/main" id="{BD7C59CB-28E0-45CF-A844-0C323AA4D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2042160" y="33182433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194</xdr:row>
      <xdr:rowOff>19050</xdr:rowOff>
    </xdr:from>
    <xdr:to>
      <xdr:col>3</xdr:col>
      <xdr:colOff>1114425</xdr:colOff>
      <xdr:row>194</xdr:row>
      <xdr:rowOff>971550</xdr:rowOff>
    </xdr:to>
    <xdr:pic>
      <xdr:nvPicPr>
        <xdr:cNvPr id="1880" name="Имя " descr="Descr ">
          <a:extLst>
            <a:ext uri="{FF2B5EF4-FFF2-40B4-BE49-F238E27FC236}">
              <a16:creationId xmlns:a16="http://schemas.microsoft.com/office/drawing/2014/main" id="{96C37984-470F-4518-97D1-27AC36F29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2042160" y="3319691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195</xdr:row>
      <xdr:rowOff>19050</xdr:rowOff>
    </xdr:from>
    <xdr:to>
      <xdr:col>3</xdr:col>
      <xdr:colOff>1114425</xdr:colOff>
      <xdr:row>195</xdr:row>
      <xdr:rowOff>971550</xdr:rowOff>
    </xdr:to>
    <xdr:pic>
      <xdr:nvPicPr>
        <xdr:cNvPr id="1881" name="Имя " descr="Descr ">
          <a:extLst>
            <a:ext uri="{FF2B5EF4-FFF2-40B4-BE49-F238E27FC236}">
              <a16:creationId xmlns:a16="http://schemas.microsoft.com/office/drawing/2014/main" id="{1EE507EE-055B-4DDD-B5EE-8DEB47026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2042160" y="33211389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197</xdr:row>
      <xdr:rowOff>19050</xdr:rowOff>
    </xdr:from>
    <xdr:to>
      <xdr:col>3</xdr:col>
      <xdr:colOff>1114425</xdr:colOff>
      <xdr:row>197</xdr:row>
      <xdr:rowOff>971550</xdr:rowOff>
    </xdr:to>
    <xdr:pic>
      <xdr:nvPicPr>
        <xdr:cNvPr id="1882" name="Имя " descr="Descr ">
          <a:extLst>
            <a:ext uri="{FF2B5EF4-FFF2-40B4-BE49-F238E27FC236}">
              <a16:creationId xmlns:a16="http://schemas.microsoft.com/office/drawing/2014/main" id="{A654575B-72C5-4CB3-9A91-1968D4D46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2042160" y="33225867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231</xdr:row>
      <xdr:rowOff>19050</xdr:rowOff>
    </xdr:from>
    <xdr:to>
      <xdr:col>3</xdr:col>
      <xdr:colOff>1114425</xdr:colOff>
      <xdr:row>231</xdr:row>
      <xdr:rowOff>971550</xdr:rowOff>
    </xdr:to>
    <xdr:pic>
      <xdr:nvPicPr>
        <xdr:cNvPr id="1890" name="Имя " descr="Descr ">
          <a:extLst>
            <a:ext uri="{FF2B5EF4-FFF2-40B4-BE49-F238E27FC236}">
              <a16:creationId xmlns:a16="http://schemas.microsoft.com/office/drawing/2014/main" id="{5CA89660-014B-4371-9DD8-C55DEB478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2042160" y="3334169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232</xdr:row>
      <xdr:rowOff>19050</xdr:rowOff>
    </xdr:from>
    <xdr:to>
      <xdr:col>3</xdr:col>
      <xdr:colOff>1114425</xdr:colOff>
      <xdr:row>232</xdr:row>
      <xdr:rowOff>971550</xdr:rowOff>
    </xdr:to>
    <xdr:pic>
      <xdr:nvPicPr>
        <xdr:cNvPr id="1892" name="Имя " descr="Descr ">
          <a:extLst>
            <a:ext uri="{FF2B5EF4-FFF2-40B4-BE49-F238E27FC236}">
              <a16:creationId xmlns:a16="http://schemas.microsoft.com/office/drawing/2014/main" id="{8C677237-98BC-46FD-B4CD-B5364D531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2042160" y="33370647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247</xdr:row>
      <xdr:rowOff>19050</xdr:rowOff>
    </xdr:from>
    <xdr:to>
      <xdr:col>3</xdr:col>
      <xdr:colOff>1114425</xdr:colOff>
      <xdr:row>247</xdr:row>
      <xdr:rowOff>971550</xdr:rowOff>
    </xdr:to>
    <xdr:pic>
      <xdr:nvPicPr>
        <xdr:cNvPr id="1896" name="Имя " descr="Descr ">
          <a:extLst>
            <a:ext uri="{FF2B5EF4-FFF2-40B4-BE49-F238E27FC236}">
              <a16:creationId xmlns:a16="http://schemas.microsoft.com/office/drawing/2014/main" id="{378170C3-1B88-4FBC-AABB-F4043B29A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2042160" y="33428559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233</xdr:row>
      <xdr:rowOff>19050</xdr:rowOff>
    </xdr:from>
    <xdr:to>
      <xdr:col>3</xdr:col>
      <xdr:colOff>1114425</xdr:colOff>
      <xdr:row>233</xdr:row>
      <xdr:rowOff>971550</xdr:rowOff>
    </xdr:to>
    <xdr:pic>
      <xdr:nvPicPr>
        <xdr:cNvPr id="1899" name="Имя " descr="Descr ">
          <a:extLst>
            <a:ext uri="{FF2B5EF4-FFF2-40B4-BE49-F238E27FC236}">
              <a16:creationId xmlns:a16="http://schemas.microsoft.com/office/drawing/2014/main" id="{3977D668-9FCD-433C-9ED0-6336FCAC7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2042160" y="33471993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234</xdr:row>
      <xdr:rowOff>19050</xdr:rowOff>
    </xdr:from>
    <xdr:to>
      <xdr:col>3</xdr:col>
      <xdr:colOff>1114425</xdr:colOff>
      <xdr:row>234</xdr:row>
      <xdr:rowOff>971550</xdr:rowOff>
    </xdr:to>
    <xdr:pic>
      <xdr:nvPicPr>
        <xdr:cNvPr id="1901" name="Имя " descr="Descr ">
          <a:extLst>
            <a:ext uri="{FF2B5EF4-FFF2-40B4-BE49-F238E27FC236}">
              <a16:creationId xmlns:a16="http://schemas.microsoft.com/office/drawing/2014/main" id="{655435F4-4BF6-40EA-BBC7-0AC87BAB1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2042160" y="33500949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235</xdr:row>
      <xdr:rowOff>19050</xdr:rowOff>
    </xdr:from>
    <xdr:to>
      <xdr:col>3</xdr:col>
      <xdr:colOff>1114425</xdr:colOff>
      <xdr:row>235</xdr:row>
      <xdr:rowOff>971550</xdr:rowOff>
    </xdr:to>
    <xdr:pic>
      <xdr:nvPicPr>
        <xdr:cNvPr id="1902" name="Имя " descr="Descr ">
          <a:extLst>
            <a:ext uri="{FF2B5EF4-FFF2-40B4-BE49-F238E27FC236}">
              <a16:creationId xmlns:a16="http://schemas.microsoft.com/office/drawing/2014/main" id="{5F042B16-5D58-4B93-BB6B-E4F1973E2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2042160" y="33515427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236</xdr:row>
      <xdr:rowOff>19050</xdr:rowOff>
    </xdr:from>
    <xdr:to>
      <xdr:col>3</xdr:col>
      <xdr:colOff>1114425</xdr:colOff>
      <xdr:row>236</xdr:row>
      <xdr:rowOff>971550</xdr:rowOff>
    </xdr:to>
    <xdr:pic>
      <xdr:nvPicPr>
        <xdr:cNvPr id="1903" name="Имя " descr="Descr ">
          <a:extLst>
            <a:ext uri="{FF2B5EF4-FFF2-40B4-BE49-F238E27FC236}">
              <a16:creationId xmlns:a16="http://schemas.microsoft.com/office/drawing/2014/main" id="{F545FE3F-FA31-4749-9B89-B7D41469B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2781300" y="122100975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246</xdr:row>
      <xdr:rowOff>19050</xdr:rowOff>
    </xdr:from>
    <xdr:to>
      <xdr:col>3</xdr:col>
      <xdr:colOff>1114425</xdr:colOff>
      <xdr:row>246</xdr:row>
      <xdr:rowOff>971550</xdr:rowOff>
    </xdr:to>
    <xdr:pic>
      <xdr:nvPicPr>
        <xdr:cNvPr id="1905" name="Имя " descr="Descr ">
          <a:extLst>
            <a:ext uri="{FF2B5EF4-FFF2-40B4-BE49-F238E27FC236}">
              <a16:creationId xmlns:a16="http://schemas.microsoft.com/office/drawing/2014/main" id="{CB3105EC-FDE3-4A79-877A-6931DE00D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2042160" y="335588610"/>
          <a:ext cx="1045845" cy="1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67734</xdr:colOff>
      <xdr:row>401</xdr:row>
      <xdr:rowOff>76200</xdr:rowOff>
    </xdr:from>
    <xdr:to>
      <xdr:col>3</xdr:col>
      <xdr:colOff>1098339</xdr:colOff>
      <xdr:row>401</xdr:row>
      <xdr:rowOff>1028700</xdr:rowOff>
    </xdr:to>
    <xdr:pic>
      <xdr:nvPicPr>
        <xdr:cNvPr id="1907" name="Имя " descr="Descr ">
          <a:extLst>
            <a:ext uri="{FF2B5EF4-FFF2-40B4-BE49-F238E27FC236}">
              <a16:creationId xmlns:a16="http://schemas.microsoft.com/office/drawing/2014/main" id="{3D6A796E-7F00-4F4D-88E5-E4B88FAB3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16667" y="16764000"/>
          <a:ext cx="103060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33866</xdr:colOff>
      <xdr:row>405</xdr:row>
      <xdr:rowOff>93134</xdr:rowOff>
    </xdr:from>
    <xdr:to>
      <xdr:col>3</xdr:col>
      <xdr:colOff>1064471</xdr:colOff>
      <xdr:row>405</xdr:row>
      <xdr:rowOff>1045634</xdr:rowOff>
    </xdr:to>
    <xdr:pic>
      <xdr:nvPicPr>
        <xdr:cNvPr id="1908" name="Имя " descr="Descr ">
          <a:extLst>
            <a:ext uri="{FF2B5EF4-FFF2-40B4-BE49-F238E27FC236}">
              <a16:creationId xmlns:a16="http://schemas.microsoft.com/office/drawing/2014/main" id="{872CFF38-49FD-4098-9EED-A3BA6AE9C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82799" y="19100801"/>
          <a:ext cx="103060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22412</xdr:colOff>
      <xdr:row>393</xdr:row>
      <xdr:rowOff>111561</xdr:rowOff>
    </xdr:from>
    <xdr:to>
      <xdr:col>3</xdr:col>
      <xdr:colOff>1138791</xdr:colOff>
      <xdr:row>393</xdr:row>
      <xdr:rowOff>1008529</xdr:rowOff>
    </xdr:to>
    <xdr:pic>
      <xdr:nvPicPr>
        <xdr:cNvPr id="1909" name="Имя " descr="Descr ">
          <a:extLst>
            <a:ext uri="{FF2B5EF4-FFF2-40B4-BE49-F238E27FC236}">
              <a16:creationId xmlns:a16="http://schemas.microsoft.com/office/drawing/2014/main" id="{B80D0C26-D4B1-4EFD-9C52-AEB957FA8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2233706" y="365669855"/>
          <a:ext cx="1116379" cy="89696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400</xdr:row>
      <xdr:rowOff>28575</xdr:rowOff>
    </xdr:from>
    <xdr:to>
      <xdr:col>3</xdr:col>
      <xdr:colOff>1123950</xdr:colOff>
      <xdr:row>400</xdr:row>
      <xdr:rowOff>981075</xdr:rowOff>
    </xdr:to>
    <xdr:pic>
      <xdr:nvPicPr>
        <xdr:cNvPr id="1911" name="Имя " descr="Descr ">
          <a:extLst>
            <a:ext uri="{FF2B5EF4-FFF2-40B4-BE49-F238E27FC236}">
              <a16:creationId xmlns:a16="http://schemas.microsoft.com/office/drawing/2014/main" id="{B6D8BEBA-DADE-4631-ADD6-25DA8FA70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9374505" y="2327991915"/>
          <a:ext cx="103060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91141</xdr:colOff>
      <xdr:row>402</xdr:row>
      <xdr:rowOff>90394</xdr:rowOff>
    </xdr:from>
    <xdr:to>
      <xdr:col>3</xdr:col>
      <xdr:colOff>1121746</xdr:colOff>
      <xdr:row>402</xdr:row>
      <xdr:rowOff>1042894</xdr:rowOff>
    </xdr:to>
    <xdr:pic>
      <xdr:nvPicPr>
        <xdr:cNvPr id="1916" name="Имя " descr="Descr ">
          <a:extLst>
            <a:ext uri="{FF2B5EF4-FFF2-40B4-BE49-F238E27FC236}">
              <a16:creationId xmlns:a16="http://schemas.microsoft.com/office/drawing/2014/main" id="{BEFC1100-3E35-4242-ABAB-9F4EA8D77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1441" y="376689844"/>
          <a:ext cx="103060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50800</xdr:colOff>
      <xdr:row>408</xdr:row>
      <xdr:rowOff>127000</xdr:rowOff>
    </xdr:from>
    <xdr:to>
      <xdr:col>3</xdr:col>
      <xdr:colOff>1081405</xdr:colOff>
      <xdr:row>408</xdr:row>
      <xdr:rowOff>1079500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7A7F87BC-F59F-4C1A-B4E7-605A62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62094" y="371475000"/>
          <a:ext cx="103060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76199</xdr:colOff>
      <xdr:row>397</xdr:row>
      <xdr:rowOff>130629</xdr:rowOff>
    </xdr:from>
    <xdr:to>
      <xdr:col>3</xdr:col>
      <xdr:colOff>1106804</xdr:colOff>
      <xdr:row>397</xdr:row>
      <xdr:rowOff>1083129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65EE7A04-D2B3-4388-B724-BFDA74E1F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75113" y="363855000"/>
          <a:ext cx="103060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97118</xdr:colOff>
      <xdr:row>413</xdr:row>
      <xdr:rowOff>97118</xdr:rowOff>
    </xdr:from>
    <xdr:to>
      <xdr:col>3</xdr:col>
      <xdr:colOff>1127723</xdr:colOff>
      <xdr:row>413</xdr:row>
      <xdr:rowOff>1049618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49C2B104-5892-4E35-A8F9-1D6F9849B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96032" y="373052575"/>
          <a:ext cx="103060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936171</xdr:colOff>
      <xdr:row>210</xdr:row>
      <xdr:rowOff>32657</xdr:rowOff>
    </xdr:from>
    <xdr:to>
      <xdr:col>4</xdr:col>
      <xdr:colOff>22016</xdr:colOff>
      <xdr:row>210</xdr:row>
      <xdr:rowOff>1102179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B2425DA-9F12-4DA6-BF30-D526215C5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2392135" y="215515371"/>
          <a:ext cx="1208560" cy="106952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100585</xdr:colOff>
      <xdr:row>416</xdr:row>
      <xdr:rowOff>7815</xdr:rowOff>
    </xdr:from>
    <xdr:to>
      <xdr:col>3</xdr:col>
      <xdr:colOff>1066800</xdr:colOff>
      <xdr:row>416</xdr:row>
      <xdr:rowOff>912024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DF13816C-D36B-420E-9A10-D291E644B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7452" y="373641815"/>
          <a:ext cx="966215" cy="90420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417</xdr:row>
      <xdr:rowOff>28575</xdr:rowOff>
    </xdr:from>
    <xdr:to>
      <xdr:col>3</xdr:col>
      <xdr:colOff>1123950</xdr:colOff>
      <xdr:row>417</xdr:row>
      <xdr:rowOff>981075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93BAB7DC-BF6A-4812-A1EA-52AF8E11D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10283825" y="375787708"/>
          <a:ext cx="436245" cy="9372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418</xdr:row>
      <xdr:rowOff>28575</xdr:rowOff>
    </xdr:from>
    <xdr:to>
      <xdr:col>3</xdr:col>
      <xdr:colOff>1123950</xdr:colOff>
      <xdr:row>418</xdr:row>
      <xdr:rowOff>981075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15149A91-42D8-4856-B294-A47E6ABE2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10283825" y="376752908"/>
          <a:ext cx="436245" cy="9372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419</xdr:row>
      <xdr:rowOff>28575</xdr:rowOff>
    </xdr:from>
    <xdr:to>
      <xdr:col>3</xdr:col>
      <xdr:colOff>1123950</xdr:colOff>
      <xdr:row>419</xdr:row>
      <xdr:rowOff>981075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E1BEAF16-2E3C-4A4F-A71B-CD2548434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10283825" y="377718108"/>
          <a:ext cx="436245" cy="9372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406</xdr:row>
      <xdr:rowOff>28575</xdr:rowOff>
    </xdr:from>
    <xdr:to>
      <xdr:col>3</xdr:col>
      <xdr:colOff>1123950</xdr:colOff>
      <xdr:row>406</xdr:row>
      <xdr:rowOff>981075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89D6898-2EF7-4167-BA60-89AE566BC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10283825" y="380613708"/>
          <a:ext cx="436245" cy="9372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407</xdr:row>
      <xdr:rowOff>28575</xdr:rowOff>
    </xdr:from>
    <xdr:to>
      <xdr:col>3</xdr:col>
      <xdr:colOff>1123950</xdr:colOff>
      <xdr:row>407</xdr:row>
      <xdr:rowOff>981075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C35CC96B-3798-4167-8B68-B66D2CD4A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10283825" y="381578908"/>
          <a:ext cx="436245" cy="9372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420</xdr:row>
      <xdr:rowOff>28575</xdr:rowOff>
    </xdr:from>
    <xdr:to>
      <xdr:col>3</xdr:col>
      <xdr:colOff>1123950</xdr:colOff>
      <xdr:row>420</xdr:row>
      <xdr:rowOff>981075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6A831EF5-0A26-41C5-8ED6-7A4597329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10283825" y="383509308"/>
          <a:ext cx="436245" cy="9372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423</xdr:row>
      <xdr:rowOff>28575</xdr:rowOff>
    </xdr:from>
    <xdr:to>
      <xdr:col>3</xdr:col>
      <xdr:colOff>1123950</xdr:colOff>
      <xdr:row>423</xdr:row>
      <xdr:rowOff>981075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35807A45-780E-4ABA-B69A-CF8D9B848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0283825" y="384474508"/>
          <a:ext cx="436245" cy="9372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410</xdr:row>
      <xdr:rowOff>28575</xdr:rowOff>
    </xdr:from>
    <xdr:to>
      <xdr:col>3</xdr:col>
      <xdr:colOff>1123950</xdr:colOff>
      <xdr:row>410</xdr:row>
      <xdr:rowOff>981075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BCCA58D3-DE4E-4EC6-97C5-880BD5775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0283825" y="386404908"/>
          <a:ext cx="436245" cy="9372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411</xdr:row>
      <xdr:rowOff>28575</xdr:rowOff>
    </xdr:from>
    <xdr:to>
      <xdr:col>3</xdr:col>
      <xdr:colOff>1123950</xdr:colOff>
      <xdr:row>411</xdr:row>
      <xdr:rowOff>981075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9F4701AB-AB98-40D0-B0CE-406BA14BA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10283825" y="387370108"/>
          <a:ext cx="436245" cy="9372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414</xdr:row>
      <xdr:rowOff>28575</xdr:rowOff>
    </xdr:from>
    <xdr:to>
      <xdr:col>3</xdr:col>
      <xdr:colOff>1123950</xdr:colOff>
      <xdr:row>414</xdr:row>
      <xdr:rowOff>981075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C1EF3C67-FF4A-4B25-8CB5-B6C88BFCF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10283825" y="389300508"/>
          <a:ext cx="436245" cy="9372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415</xdr:row>
      <xdr:rowOff>28575</xdr:rowOff>
    </xdr:from>
    <xdr:to>
      <xdr:col>3</xdr:col>
      <xdr:colOff>1123950</xdr:colOff>
      <xdr:row>415</xdr:row>
      <xdr:rowOff>981075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2BDB1160-9130-4F43-A0CA-A91CBA399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10283825" y="390265708"/>
          <a:ext cx="436245" cy="9372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403</xdr:row>
      <xdr:rowOff>28575</xdr:rowOff>
    </xdr:from>
    <xdr:to>
      <xdr:col>3</xdr:col>
      <xdr:colOff>1123950</xdr:colOff>
      <xdr:row>403</xdr:row>
      <xdr:rowOff>981075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B93C7436-BFD3-4402-B48F-147529025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10283825" y="395091708"/>
          <a:ext cx="436245" cy="9372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404</xdr:row>
      <xdr:rowOff>28575</xdr:rowOff>
    </xdr:from>
    <xdr:to>
      <xdr:col>3</xdr:col>
      <xdr:colOff>1123950</xdr:colOff>
      <xdr:row>404</xdr:row>
      <xdr:rowOff>981075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B33CEF9D-8DE6-4BD5-B8C3-2C36F1169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10283825" y="396056908"/>
          <a:ext cx="436245" cy="9372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886723</xdr:colOff>
      <xdr:row>220</xdr:row>
      <xdr:rowOff>54428</xdr:rowOff>
    </xdr:from>
    <xdr:to>
      <xdr:col>3</xdr:col>
      <xdr:colOff>1155247</xdr:colOff>
      <xdr:row>220</xdr:row>
      <xdr:rowOff>1006928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BD35B5FC-91BA-4CA0-847C-D977BED06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2687" y="226368428"/>
          <a:ext cx="1207417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</xdr:colOff>
      <xdr:row>209</xdr:row>
      <xdr:rowOff>30480</xdr:rowOff>
    </xdr:from>
    <xdr:to>
      <xdr:col>3</xdr:col>
      <xdr:colOff>1142427</xdr:colOff>
      <xdr:row>209</xdr:row>
      <xdr:rowOff>1006929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66A831A9-C83D-47E3-BACB-970EDC1B6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2394858" y="214451837"/>
          <a:ext cx="1142426" cy="97644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93134</xdr:colOff>
      <xdr:row>409</xdr:row>
      <xdr:rowOff>76200</xdr:rowOff>
    </xdr:from>
    <xdr:to>
      <xdr:col>3</xdr:col>
      <xdr:colOff>1049867</xdr:colOff>
      <xdr:row>409</xdr:row>
      <xdr:rowOff>1032933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0D5C741-C921-4B61-AA45-EFBDD7236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1" y="374023467"/>
          <a:ext cx="956733" cy="956733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396</xdr:row>
      <xdr:rowOff>19050</xdr:rowOff>
    </xdr:from>
    <xdr:to>
      <xdr:col>3</xdr:col>
      <xdr:colOff>1114425</xdr:colOff>
      <xdr:row>396</xdr:row>
      <xdr:rowOff>971550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900E698A-1939-4C1B-A2A7-585D4B293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2369820" y="240411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57151</xdr:colOff>
      <xdr:row>224</xdr:row>
      <xdr:rowOff>76200</xdr:rowOff>
    </xdr:from>
    <xdr:to>
      <xdr:col>3</xdr:col>
      <xdr:colOff>1104901</xdr:colOff>
      <xdr:row>224</xdr:row>
      <xdr:rowOff>1003412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DC4F24D9-01C1-4F96-B67E-796C54B12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5551" y="84096225"/>
          <a:ext cx="1047750" cy="92721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15240</xdr:colOff>
      <xdr:row>290</xdr:row>
      <xdr:rowOff>76200</xdr:rowOff>
    </xdr:from>
    <xdr:to>
      <xdr:col>3</xdr:col>
      <xdr:colOff>1099616</xdr:colOff>
      <xdr:row>290</xdr:row>
      <xdr:rowOff>998220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A1F696E5-E79C-47FA-B67A-011111C92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2461260" y="176822100"/>
          <a:ext cx="1084376" cy="9220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76200</xdr:colOff>
      <xdr:row>286</xdr:row>
      <xdr:rowOff>30480</xdr:rowOff>
    </xdr:from>
    <xdr:to>
      <xdr:col>3</xdr:col>
      <xdr:colOff>1106805</xdr:colOff>
      <xdr:row>286</xdr:row>
      <xdr:rowOff>975360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6B471070-0A0E-4391-92D6-C1ACDAB0C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2220" y="171442380"/>
          <a:ext cx="1030605" cy="9448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7620</xdr:colOff>
      <xdr:row>204</xdr:row>
      <xdr:rowOff>99060</xdr:rowOff>
    </xdr:from>
    <xdr:to>
      <xdr:col>3</xdr:col>
      <xdr:colOff>1202531</xdr:colOff>
      <xdr:row>204</xdr:row>
      <xdr:rowOff>979776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A68163D5-BEF5-4C72-B48C-A7B67DB0E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2400776" y="71500841"/>
          <a:ext cx="1194911" cy="88071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60960</xdr:colOff>
      <xdr:row>196</xdr:row>
      <xdr:rowOff>45720</xdr:rowOff>
    </xdr:from>
    <xdr:to>
      <xdr:col>3</xdr:col>
      <xdr:colOff>1091565</xdr:colOff>
      <xdr:row>196</xdr:row>
      <xdr:rowOff>982980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A74C9781-E222-4718-AB88-C4F934F96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6980" y="54848760"/>
          <a:ext cx="1030605" cy="9372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48231</xdr:colOff>
      <xdr:row>281</xdr:row>
      <xdr:rowOff>90714</xdr:rowOff>
    </xdr:from>
    <xdr:to>
      <xdr:col>3</xdr:col>
      <xdr:colOff>1167041</xdr:colOff>
      <xdr:row>281</xdr:row>
      <xdr:rowOff>986517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3F2F047B-1B14-42AF-A8D8-CF7486CBC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2678945" y="166188571"/>
          <a:ext cx="1118810" cy="89580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68037</xdr:colOff>
      <xdr:row>218</xdr:row>
      <xdr:rowOff>68036</xdr:rowOff>
    </xdr:from>
    <xdr:to>
      <xdr:col>3</xdr:col>
      <xdr:colOff>1111251</xdr:colOff>
      <xdr:row>218</xdr:row>
      <xdr:rowOff>1002224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4D15D824-8CB1-4D66-89DC-74DBB1BF6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8751" y="78717322"/>
          <a:ext cx="1043214" cy="93418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79375</xdr:colOff>
      <xdr:row>214</xdr:row>
      <xdr:rowOff>79375</xdr:rowOff>
    </xdr:from>
    <xdr:to>
      <xdr:col>3</xdr:col>
      <xdr:colOff>1155700</xdr:colOff>
      <xdr:row>214</xdr:row>
      <xdr:rowOff>941161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550E31C7-7D44-44BB-9FF8-B04A527DF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0089" y="76596875"/>
          <a:ext cx="1076325" cy="86178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109905</xdr:colOff>
      <xdr:row>384</xdr:row>
      <xdr:rowOff>21983</xdr:rowOff>
    </xdr:from>
    <xdr:to>
      <xdr:col>3</xdr:col>
      <xdr:colOff>1119552</xdr:colOff>
      <xdr:row>384</xdr:row>
      <xdr:rowOff>1031630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BE7A2C-B207-4E50-8386-E10B168C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2943" y="338445233"/>
          <a:ext cx="1009647" cy="1009647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211</xdr:row>
      <xdr:rowOff>57150</xdr:rowOff>
    </xdr:from>
    <xdr:to>
      <xdr:col>3</xdr:col>
      <xdr:colOff>1225769</xdr:colOff>
      <xdr:row>211</xdr:row>
      <xdr:rowOff>942975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5B4700FD-5300-49D5-BFA6-90938D443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2667000" y="5543550"/>
          <a:ext cx="1187669" cy="8858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83344</xdr:colOff>
      <xdr:row>207</xdr:row>
      <xdr:rowOff>59531</xdr:rowOff>
    </xdr:from>
    <xdr:to>
      <xdr:col>3</xdr:col>
      <xdr:colOff>1159669</xdr:colOff>
      <xdr:row>207</xdr:row>
      <xdr:rowOff>1000124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DF36648A-7BF1-4E8E-9E8B-720319BA5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4625" y="71235094"/>
          <a:ext cx="1076325" cy="94059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59531</xdr:colOff>
      <xdr:row>362</xdr:row>
      <xdr:rowOff>130969</xdr:rowOff>
    </xdr:from>
    <xdr:to>
      <xdr:col>3</xdr:col>
      <xdr:colOff>1135856</xdr:colOff>
      <xdr:row>362</xdr:row>
      <xdr:rowOff>1012031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F3DB1CED-190B-453E-9E1C-B4E932EFC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0812" y="320861532"/>
          <a:ext cx="1076325" cy="88106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70314</xdr:colOff>
      <xdr:row>183</xdr:row>
      <xdr:rowOff>25017</xdr:rowOff>
    </xdr:from>
    <xdr:to>
      <xdr:col>3</xdr:col>
      <xdr:colOff>1180607</xdr:colOff>
      <xdr:row>183</xdr:row>
      <xdr:rowOff>1013236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98E4DE4D-6AA7-4889-8F7C-D836BAD34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2456915" y="41057433"/>
          <a:ext cx="1110293" cy="98821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66675</xdr:colOff>
      <xdr:row>216</xdr:row>
      <xdr:rowOff>28574</xdr:rowOff>
    </xdr:from>
    <xdr:to>
      <xdr:col>3</xdr:col>
      <xdr:colOff>1143000</xdr:colOff>
      <xdr:row>216</xdr:row>
      <xdr:rowOff>971549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4D95ED13-13CF-4717-A4BA-134366CEA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5575" y="86239349"/>
          <a:ext cx="1076325" cy="94297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179917</xdr:colOff>
      <xdr:row>355</xdr:row>
      <xdr:rowOff>95250</xdr:rowOff>
    </xdr:from>
    <xdr:to>
      <xdr:col>3</xdr:col>
      <xdr:colOff>1107923</xdr:colOff>
      <xdr:row>355</xdr:row>
      <xdr:rowOff>1023256</xdr:rowOff>
    </xdr:to>
    <xdr:pic>
      <xdr:nvPicPr>
        <xdr:cNvPr id="509" name="Рисунок 508">
          <a:extLst>
            <a:ext uri="{FF2B5EF4-FFF2-40B4-BE49-F238E27FC236}">
              <a16:creationId xmlns:a16="http://schemas.microsoft.com/office/drawing/2014/main" id="{AF42D46E-D9BB-4A0D-9B92-09DE3A24E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1750" y="318082083"/>
          <a:ext cx="928006" cy="92800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96320</xdr:colOff>
      <xdr:row>412</xdr:row>
      <xdr:rowOff>74916</xdr:rowOff>
    </xdr:from>
    <xdr:to>
      <xdr:col>3</xdr:col>
      <xdr:colOff>1172645</xdr:colOff>
      <xdr:row>412</xdr:row>
      <xdr:rowOff>1027416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4F258231-D515-4E7C-8227-759FA68FF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1395" y="3818241"/>
          <a:ext cx="1076325" cy="8572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59531</xdr:colOff>
      <xdr:row>275</xdr:row>
      <xdr:rowOff>79375</xdr:rowOff>
    </xdr:from>
    <xdr:to>
      <xdr:col>3</xdr:col>
      <xdr:colOff>1135856</xdr:colOff>
      <xdr:row>275</xdr:row>
      <xdr:rowOff>992188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B096E753-154B-4E0A-A0FF-35E099341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50703" y="150485078"/>
          <a:ext cx="1076325" cy="9128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119742</xdr:colOff>
      <xdr:row>192</xdr:row>
      <xdr:rowOff>56061</xdr:rowOff>
    </xdr:from>
    <xdr:to>
      <xdr:col>3</xdr:col>
      <xdr:colOff>1174541</xdr:colOff>
      <xdr:row>192</xdr:row>
      <xdr:rowOff>989511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720AA585-9DEF-4B27-B1FF-8756D70FC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4599" y="46197882"/>
          <a:ext cx="1054799" cy="9334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45720</xdr:colOff>
      <xdr:row>191</xdr:row>
      <xdr:rowOff>41910</xdr:rowOff>
    </xdr:from>
    <xdr:to>
      <xdr:col>3</xdr:col>
      <xdr:colOff>1178719</xdr:colOff>
      <xdr:row>191</xdr:row>
      <xdr:rowOff>1044564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4B8E3B1C-40D3-4028-81F5-3ACAECD28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2438876" y="127093504"/>
          <a:ext cx="1132999" cy="100265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119062</xdr:colOff>
      <xdr:row>274</xdr:row>
      <xdr:rowOff>59531</xdr:rowOff>
    </xdr:from>
    <xdr:to>
      <xdr:col>3</xdr:col>
      <xdr:colOff>1195387</xdr:colOff>
      <xdr:row>274</xdr:row>
      <xdr:rowOff>973931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24D46720-0DB4-44DE-AAA7-F1DF0CB98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12218" y="148566187"/>
          <a:ext cx="1076325" cy="914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92075</xdr:colOff>
      <xdr:row>353</xdr:row>
      <xdr:rowOff>76199</xdr:rowOff>
    </xdr:from>
    <xdr:to>
      <xdr:col>3</xdr:col>
      <xdr:colOff>1168400</xdr:colOff>
      <xdr:row>353</xdr:row>
      <xdr:rowOff>1044574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9FBF7EE4-F340-48FF-B9FB-A586EC1B3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2375" y="311924699"/>
          <a:ext cx="1076325" cy="9683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38100</xdr:colOff>
      <xdr:row>352</xdr:row>
      <xdr:rowOff>19050</xdr:rowOff>
    </xdr:from>
    <xdr:to>
      <xdr:col>3</xdr:col>
      <xdr:colOff>1114425</xdr:colOff>
      <xdr:row>352</xdr:row>
      <xdr:rowOff>971550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C2CD03E7-E0CE-45F6-A100-7D3C34ACB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2431256" y="296139394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59532</xdr:colOff>
      <xdr:row>328</xdr:row>
      <xdr:rowOff>47625</xdr:rowOff>
    </xdr:from>
    <xdr:to>
      <xdr:col>3</xdr:col>
      <xdr:colOff>1095375</xdr:colOff>
      <xdr:row>328</xdr:row>
      <xdr:rowOff>988218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8F29F3B5-A2FA-49AE-BAAB-94986F03E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52688" y="252483938"/>
          <a:ext cx="1035843" cy="9405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66675</xdr:colOff>
      <xdr:row>302</xdr:row>
      <xdr:rowOff>133350</xdr:rowOff>
    </xdr:from>
    <xdr:to>
      <xdr:col>3</xdr:col>
      <xdr:colOff>1143000</xdr:colOff>
      <xdr:row>302</xdr:row>
      <xdr:rowOff>1085850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981C52ED-87D0-49FF-A0B3-BDABCA155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2457450" y="29386530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77137</xdr:colOff>
      <xdr:row>219</xdr:row>
      <xdr:rowOff>136071</xdr:rowOff>
    </xdr:from>
    <xdr:to>
      <xdr:col>3</xdr:col>
      <xdr:colOff>1130755</xdr:colOff>
      <xdr:row>219</xdr:row>
      <xdr:rowOff>966106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FC15B099-E96A-440C-8E26-C7F679D72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71994" y="225388714"/>
          <a:ext cx="1053618" cy="83003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78317</xdr:colOff>
      <xdr:row>176</xdr:row>
      <xdr:rowOff>83345</xdr:rowOff>
    </xdr:from>
    <xdr:to>
      <xdr:col>3</xdr:col>
      <xdr:colOff>1162621</xdr:colOff>
      <xdr:row>176</xdr:row>
      <xdr:rowOff>1012031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F86ED09F-B4E8-49CF-A3A5-0F08FD07F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8226" y="39863209"/>
          <a:ext cx="1084304" cy="92868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17992</xdr:colOff>
      <xdr:row>175</xdr:row>
      <xdr:rowOff>85725</xdr:rowOff>
    </xdr:from>
    <xdr:to>
      <xdr:col>3</xdr:col>
      <xdr:colOff>1140884</xdr:colOff>
      <xdr:row>175</xdr:row>
      <xdr:rowOff>1012515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9B3B1AB2-85FF-4FC2-A670-FEF76D246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2408228" y="55995678"/>
          <a:ext cx="1122892" cy="92679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142878</xdr:colOff>
      <xdr:row>173</xdr:row>
      <xdr:rowOff>95250</xdr:rowOff>
    </xdr:from>
    <xdr:to>
      <xdr:col>3</xdr:col>
      <xdr:colOff>1095376</xdr:colOff>
      <xdr:row>173</xdr:row>
      <xdr:rowOff>1047748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DA6A3934-C4F3-4797-9257-731975F35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6034" y="37861875"/>
          <a:ext cx="952498" cy="952498"/>
        </a:xfrm>
        <a:prstGeom prst="rect">
          <a:avLst/>
        </a:prstGeom>
      </xdr:spPr>
    </xdr:pic>
    <xdr:clientData/>
  </xdr:twoCellAnchor>
  <xdr:twoCellAnchor>
    <xdr:from>
      <xdr:col>3</xdr:col>
      <xdr:colOff>104775</xdr:colOff>
      <xdr:row>217</xdr:row>
      <xdr:rowOff>133350</xdr:rowOff>
    </xdr:from>
    <xdr:to>
      <xdr:col>3</xdr:col>
      <xdr:colOff>1181100</xdr:colOff>
      <xdr:row>217</xdr:row>
      <xdr:rowOff>962025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64CA6338-B4B3-4479-9DB7-98E8353E6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5550" y="7019925"/>
          <a:ext cx="10763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85725</xdr:colOff>
      <xdr:row>181</xdr:row>
      <xdr:rowOff>76200</xdr:rowOff>
    </xdr:from>
    <xdr:to>
      <xdr:col>3</xdr:col>
      <xdr:colOff>1162050</xdr:colOff>
      <xdr:row>181</xdr:row>
      <xdr:rowOff>904875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AAE1663-5827-464B-9920-4ACF126BC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82676" y="3760596"/>
          <a:ext cx="10763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85725</xdr:colOff>
      <xdr:row>303</xdr:row>
      <xdr:rowOff>95250</xdr:rowOff>
    </xdr:from>
    <xdr:to>
      <xdr:col>3</xdr:col>
      <xdr:colOff>1162050</xdr:colOff>
      <xdr:row>303</xdr:row>
      <xdr:rowOff>923925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1DE31E91-5A6A-467B-AA6D-C31B17062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76500" y="27641550"/>
          <a:ext cx="10763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133350</xdr:colOff>
      <xdr:row>326</xdr:row>
      <xdr:rowOff>57150</xdr:rowOff>
    </xdr:from>
    <xdr:to>
      <xdr:col>3</xdr:col>
      <xdr:colOff>1078170</xdr:colOff>
      <xdr:row>326</xdr:row>
      <xdr:rowOff>1001048</xdr:rowOff>
    </xdr:to>
    <xdr:pic>
      <xdr:nvPicPr>
        <xdr:cNvPr id="463" name="Рисунок 462">
          <a:extLst>
            <a:ext uri="{FF2B5EF4-FFF2-40B4-BE49-F238E27FC236}">
              <a16:creationId xmlns:a16="http://schemas.microsoft.com/office/drawing/2014/main" id="{BEAAC20C-5759-4BF3-B3C0-66CF7364A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3650" y="267557250"/>
          <a:ext cx="944820" cy="943898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155</xdr:row>
      <xdr:rowOff>19050</xdr:rowOff>
    </xdr:from>
    <xdr:to>
      <xdr:col>3</xdr:col>
      <xdr:colOff>1114425</xdr:colOff>
      <xdr:row>155</xdr:row>
      <xdr:rowOff>971550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47F6B9C7-61C9-479D-A75B-3E4790C8B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2429933" y="3776133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363</xdr:row>
      <xdr:rowOff>19050</xdr:rowOff>
    </xdr:from>
    <xdr:to>
      <xdr:col>3</xdr:col>
      <xdr:colOff>1114425</xdr:colOff>
      <xdr:row>363</xdr:row>
      <xdr:rowOff>971550</xdr:rowOff>
    </xdr:to>
    <xdr:pic>
      <xdr:nvPicPr>
        <xdr:cNvPr id="838" name="Имя " descr="Descr ">
          <a:extLst>
            <a:ext uri="{FF2B5EF4-FFF2-40B4-BE49-F238E27FC236}">
              <a16:creationId xmlns:a16="http://schemas.microsoft.com/office/drawing/2014/main" id="{B6F34D78-DCCB-48CD-A545-8082EAF7C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2428875" y="300923325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130969</xdr:colOff>
      <xdr:row>427</xdr:row>
      <xdr:rowOff>130357</xdr:rowOff>
    </xdr:from>
    <xdr:to>
      <xdr:col>3</xdr:col>
      <xdr:colOff>1119188</xdr:colOff>
      <xdr:row>427</xdr:row>
      <xdr:rowOff>1004887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D3852D05-76AB-46BF-B693-7DA216AB4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24125" y="420385263"/>
          <a:ext cx="988219" cy="8745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59531</xdr:colOff>
      <xdr:row>428</xdr:row>
      <xdr:rowOff>76200</xdr:rowOff>
    </xdr:from>
    <xdr:to>
      <xdr:col>3</xdr:col>
      <xdr:colOff>1143000</xdr:colOff>
      <xdr:row>428</xdr:row>
      <xdr:rowOff>1035022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2F76F24-6D2F-4F7F-B92C-0AF730118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52687" y="421486013"/>
          <a:ext cx="1083469" cy="9588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429</xdr:row>
      <xdr:rowOff>28574</xdr:rowOff>
    </xdr:from>
    <xdr:to>
      <xdr:col>3</xdr:col>
      <xdr:colOff>1202531</xdr:colOff>
      <xdr:row>429</xdr:row>
      <xdr:rowOff>1050615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63234F1B-0CFE-42A7-AAE2-5BE356FE2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0781" y="422593293"/>
          <a:ext cx="1154906" cy="10220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430</xdr:row>
      <xdr:rowOff>28575</xdr:rowOff>
    </xdr:from>
    <xdr:to>
      <xdr:col>3</xdr:col>
      <xdr:colOff>1123950</xdr:colOff>
      <xdr:row>430</xdr:row>
      <xdr:rowOff>981075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71E20C5D-B6E6-4960-A57B-F0C5DE745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1800225" y="3200400"/>
          <a:ext cx="819150" cy="6000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304</xdr:row>
      <xdr:rowOff>28575</xdr:rowOff>
    </xdr:from>
    <xdr:to>
      <xdr:col>4</xdr:col>
      <xdr:colOff>13311</xdr:colOff>
      <xdr:row>304</xdr:row>
      <xdr:rowOff>1083469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B0F8D863-821F-4561-B35A-11016D934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0781" y="261501731"/>
          <a:ext cx="1192030" cy="105489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129886</xdr:colOff>
      <xdr:row>174</xdr:row>
      <xdr:rowOff>77932</xdr:rowOff>
    </xdr:from>
    <xdr:to>
      <xdr:col>3</xdr:col>
      <xdr:colOff>1082384</xdr:colOff>
      <xdr:row>174</xdr:row>
      <xdr:rowOff>1030430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D26AD490-AC97-4BC8-9C40-1810CE278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9795" y="42334296"/>
          <a:ext cx="952498" cy="952498"/>
        </a:xfrm>
        <a:prstGeom prst="rect">
          <a:avLst/>
        </a:prstGeom>
      </xdr:spPr>
    </xdr:pic>
    <xdr:clientData/>
  </xdr:twoCellAnchor>
  <xdr:twoCellAnchor>
    <xdr:from>
      <xdr:col>3</xdr:col>
      <xdr:colOff>71437</xdr:colOff>
      <xdr:row>177</xdr:row>
      <xdr:rowOff>178594</xdr:rowOff>
    </xdr:from>
    <xdr:to>
      <xdr:col>3</xdr:col>
      <xdr:colOff>1190625</xdr:colOff>
      <xdr:row>177</xdr:row>
      <xdr:rowOff>1017985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304E34F1-0060-43FE-890C-5AC9405E6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64593" y="44624625"/>
          <a:ext cx="1119188" cy="83939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23813</xdr:colOff>
      <xdr:row>205</xdr:row>
      <xdr:rowOff>119062</xdr:rowOff>
    </xdr:from>
    <xdr:to>
      <xdr:col>3</xdr:col>
      <xdr:colOff>1150937</xdr:colOff>
      <xdr:row>205</xdr:row>
      <xdr:rowOff>964405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E7E4D4A8-CF7E-4D11-B266-26FAC2B37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16969" y="72675750"/>
          <a:ext cx="1127124" cy="845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35718</xdr:colOff>
      <xdr:row>241</xdr:row>
      <xdr:rowOff>83344</xdr:rowOff>
    </xdr:from>
    <xdr:to>
      <xdr:col>3</xdr:col>
      <xdr:colOff>1162843</xdr:colOff>
      <xdr:row>241</xdr:row>
      <xdr:rowOff>928688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1DEE6C8B-F0EE-4943-9C4F-B3F6C82EE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28874" y="113526094"/>
          <a:ext cx="1127125" cy="8453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142875</xdr:colOff>
      <xdr:row>158</xdr:row>
      <xdr:rowOff>158750</xdr:rowOff>
    </xdr:from>
    <xdr:to>
      <xdr:col>3</xdr:col>
      <xdr:colOff>1028700</xdr:colOff>
      <xdr:row>158</xdr:row>
      <xdr:rowOff>892175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9F89E5E8-8B40-4C90-B145-BAAC02ADC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40000" y="40370125"/>
          <a:ext cx="885825" cy="7334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174625</xdr:colOff>
      <xdr:row>160</xdr:row>
      <xdr:rowOff>111125</xdr:rowOff>
    </xdr:from>
    <xdr:to>
      <xdr:col>3</xdr:col>
      <xdr:colOff>1060450</xdr:colOff>
      <xdr:row>160</xdr:row>
      <xdr:rowOff>844550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D1620AB5-3538-4CA5-B09C-D5C9DCED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71750" y="42449750"/>
          <a:ext cx="885825" cy="7334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222250</xdr:colOff>
      <xdr:row>161</xdr:row>
      <xdr:rowOff>174625</xdr:rowOff>
    </xdr:from>
    <xdr:to>
      <xdr:col>3</xdr:col>
      <xdr:colOff>1108075</xdr:colOff>
      <xdr:row>161</xdr:row>
      <xdr:rowOff>908050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675883EC-3938-4938-A55C-6921C1E91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619375" y="44640500"/>
          <a:ext cx="885825" cy="7334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174625</xdr:colOff>
      <xdr:row>162</xdr:row>
      <xdr:rowOff>190500</xdr:rowOff>
    </xdr:from>
    <xdr:to>
      <xdr:col>3</xdr:col>
      <xdr:colOff>1060450</xdr:colOff>
      <xdr:row>162</xdr:row>
      <xdr:rowOff>923925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72D3B09B-ECD4-4318-A754-D85214669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71750" y="45720000"/>
          <a:ext cx="885825" cy="7334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158750</xdr:colOff>
      <xdr:row>163</xdr:row>
      <xdr:rowOff>158750</xdr:rowOff>
    </xdr:from>
    <xdr:to>
      <xdr:col>3</xdr:col>
      <xdr:colOff>1044575</xdr:colOff>
      <xdr:row>163</xdr:row>
      <xdr:rowOff>892175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882518B7-FE37-4E6F-B635-8FF94B98B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55875" y="46751875"/>
          <a:ext cx="885825" cy="7334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70304</xdr:colOff>
      <xdr:row>164</xdr:row>
      <xdr:rowOff>108859</xdr:rowOff>
    </xdr:from>
    <xdr:to>
      <xdr:col>3</xdr:col>
      <xdr:colOff>1156083</xdr:colOff>
      <xdr:row>164</xdr:row>
      <xdr:rowOff>1007837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32936C50-4156-4226-8A06-D8A6E08B5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65161" y="140330466"/>
          <a:ext cx="1085779" cy="89897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190500</xdr:colOff>
      <xdr:row>165</xdr:row>
      <xdr:rowOff>127000</xdr:rowOff>
    </xdr:from>
    <xdr:to>
      <xdr:col>3</xdr:col>
      <xdr:colOff>1076325</xdr:colOff>
      <xdr:row>165</xdr:row>
      <xdr:rowOff>860425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DC8431A6-CDC5-4F78-8015-27455FB0D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87625" y="48847375"/>
          <a:ext cx="885825" cy="7334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142875</xdr:colOff>
      <xdr:row>166</xdr:row>
      <xdr:rowOff>142875</xdr:rowOff>
    </xdr:from>
    <xdr:to>
      <xdr:col>3</xdr:col>
      <xdr:colOff>1028700</xdr:colOff>
      <xdr:row>166</xdr:row>
      <xdr:rowOff>876300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81572795-A92E-4441-A49A-E86A04F4C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40000" y="49926875"/>
          <a:ext cx="885825" cy="7334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38100</xdr:colOff>
      <xdr:row>276</xdr:row>
      <xdr:rowOff>19050</xdr:rowOff>
    </xdr:from>
    <xdr:to>
      <xdr:col>3</xdr:col>
      <xdr:colOff>1114425</xdr:colOff>
      <xdr:row>276</xdr:row>
      <xdr:rowOff>971550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83417D3E-C960-44F5-86D8-6FBE48C2C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2543175" y="167640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277</xdr:row>
      <xdr:rowOff>19050</xdr:rowOff>
    </xdr:from>
    <xdr:to>
      <xdr:col>3</xdr:col>
      <xdr:colOff>1114425</xdr:colOff>
      <xdr:row>277</xdr:row>
      <xdr:rowOff>971550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FBD3CFC8-C03E-4439-AF2C-6457533AA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2543175" y="274320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279</xdr:row>
      <xdr:rowOff>19050</xdr:rowOff>
    </xdr:from>
    <xdr:to>
      <xdr:col>3</xdr:col>
      <xdr:colOff>1114425</xdr:colOff>
      <xdr:row>279</xdr:row>
      <xdr:rowOff>971550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7197738A-738C-4681-B5A4-951810EE8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2543175" y="594360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9525</xdr:colOff>
      <xdr:row>278</xdr:row>
      <xdr:rowOff>10886</xdr:rowOff>
    </xdr:from>
    <xdr:to>
      <xdr:col>3</xdr:col>
      <xdr:colOff>1190625</xdr:colOff>
      <xdr:row>278</xdr:row>
      <xdr:rowOff>1019175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7DB52D9B-BD71-4E3D-9CE5-560860228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2514600" y="3801836"/>
          <a:ext cx="1181100" cy="100828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54429</xdr:colOff>
      <xdr:row>265</xdr:row>
      <xdr:rowOff>27215</xdr:rowOff>
    </xdr:from>
    <xdr:to>
      <xdr:col>3</xdr:col>
      <xdr:colOff>1129393</xdr:colOff>
      <xdr:row>265</xdr:row>
      <xdr:rowOff>994683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C689FD97-3A22-4AD5-80D7-CF67C80E4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9286" y="137336894"/>
          <a:ext cx="1074964" cy="96746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911679</xdr:colOff>
      <xdr:row>288</xdr:row>
      <xdr:rowOff>68037</xdr:rowOff>
    </xdr:from>
    <xdr:to>
      <xdr:col>3</xdr:col>
      <xdr:colOff>1180418</xdr:colOff>
      <xdr:row>288</xdr:row>
      <xdr:rowOff>1034143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D1FCFBA-CF9B-472A-A12E-FD470525A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2367643" y="161788930"/>
          <a:ext cx="1207632" cy="966106"/>
        </a:xfrm>
        <a:prstGeom prst="rect">
          <a:avLst/>
        </a:prstGeom>
      </xdr:spPr>
    </xdr:pic>
    <xdr:clientData/>
  </xdr:twoCellAnchor>
  <xdr:twoCellAnchor>
    <xdr:from>
      <xdr:col>3</xdr:col>
      <xdr:colOff>176893</xdr:colOff>
      <xdr:row>306</xdr:row>
      <xdr:rowOff>122466</xdr:rowOff>
    </xdr:from>
    <xdr:to>
      <xdr:col>3</xdr:col>
      <xdr:colOff>1171621</xdr:colOff>
      <xdr:row>306</xdr:row>
      <xdr:rowOff>938894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80C81DE8-76D1-4B8F-A40A-FC0E8E959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71750" y="290077073"/>
          <a:ext cx="994728" cy="81642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68036</xdr:colOff>
      <xdr:row>369</xdr:row>
      <xdr:rowOff>136072</xdr:rowOff>
    </xdr:from>
    <xdr:to>
      <xdr:col>3</xdr:col>
      <xdr:colOff>1188125</xdr:colOff>
      <xdr:row>369</xdr:row>
      <xdr:rowOff>937105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58799B8F-7E57-485F-B7BC-A89C51820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2462893" y="312297536"/>
          <a:ext cx="1120089" cy="801033"/>
        </a:xfrm>
        <a:prstGeom prst="rect">
          <a:avLst/>
        </a:prstGeom>
      </xdr:spPr>
    </xdr:pic>
    <xdr:clientData/>
  </xdr:twoCellAnchor>
  <xdr:twoCellAnchor>
    <xdr:from>
      <xdr:col>3</xdr:col>
      <xdr:colOff>81642</xdr:colOff>
      <xdr:row>374</xdr:row>
      <xdr:rowOff>190500</xdr:rowOff>
    </xdr:from>
    <xdr:to>
      <xdr:col>3</xdr:col>
      <xdr:colOff>1087569</xdr:colOff>
      <xdr:row>374</xdr:row>
      <xdr:rowOff>915987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5F77FFE1-E682-4E03-B9BE-829DCE7C4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2476499" y="320842821"/>
          <a:ext cx="1005927" cy="725487"/>
        </a:xfrm>
        <a:prstGeom prst="rect">
          <a:avLst/>
        </a:prstGeom>
      </xdr:spPr>
    </xdr:pic>
    <xdr:clientData/>
  </xdr:twoCellAnchor>
  <xdr:twoCellAnchor>
    <xdr:from>
      <xdr:col>2</xdr:col>
      <xdr:colOff>884464</xdr:colOff>
      <xdr:row>212</xdr:row>
      <xdr:rowOff>108857</xdr:rowOff>
    </xdr:from>
    <xdr:to>
      <xdr:col>4</xdr:col>
      <xdr:colOff>9827</xdr:colOff>
      <xdr:row>212</xdr:row>
      <xdr:rowOff>952500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86726C41-EAC7-42F8-A083-FA9F2250F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2340428" y="80050821"/>
          <a:ext cx="1288899" cy="843643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248</xdr:row>
      <xdr:rowOff>27215</xdr:rowOff>
    </xdr:from>
    <xdr:to>
      <xdr:col>3</xdr:col>
      <xdr:colOff>1182757</xdr:colOff>
      <xdr:row>248</xdr:row>
      <xdr:rowOff>870857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1DFD8F0A-7D35-4F37-9A16-41C3E20E4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2490107" y="121198822"/>
          <a:ext cx="1087507" cy="843642"/>
        </a:xfrm>
        <a:prstGeom prst="rect">
          <a:avLst/>
        </a:prstGeom>
      </xdr:spPr>
    </xdr:pic>
    <xdr:clientData/>
  </xdr:twoCellAnchor>
  <xdr:twoCellAnchor>
    <xdr:from>
      <xdr:col>3</xdr:col>
      <xdr:colOff>68037</xdr:colOff>
      <xdr:row>223</xdr:row>
      <xdr:rowOff>54429</xdr:rowOff>
    </xdr:from>
    <xdr:to>
      <xdr:col>3</xdr:col>
      <xdr:colOff>1211037</xdr:colOff>
      <xdr:row>223</xdr:row>
      <xdr:rowOff>970986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87AA0E92-4C2F-40D5-8C52-7BCCEC0D7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62894" y="91671322"/>
          <a:ext cx="1143000" cy="9165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81642</xdr:colOff>
      <xdr:row>178</xdr:row>
      <xdr:rowOff>81643</xdr:rowOff>
    </xdr:from>
    <xdr:to>
      <xdr:col>3</xdr:col>
      <xdr:colOff>1147698</xdr:colOff>
      <xdr:row>178</xdr:row>
      <xdr:rowOff>979714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6FCC6186-C077-4034-ACE7-36BA00113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2476499" y="45583929"/>
          <a:ext cx="1066056" cy="898071"/>
        </a:xfrm>
        <a:prstGeom prst="rect">
          <a:avLst/>
        </a:prstGeom>
      </xdr:spPr>
    </xdr:pic>
    <xdr:clientData/>
  </xdr:twoCellAnchor>
  <xdr:twoCellAnchor>
    <xdr:from>
      <xdr:col>3</xdr:col>
      <xdr:colOff>68037</xdr:colOff>
      <xdr:row>202</xdr:row>
      <xdr:rowOff>17221</xdr:rowOff>
    </xdr:from>
    <xdr:to>
      <xdr:col>3</xdr:col>
      <xdr:colOff>1141999</xdr:colOff>
      <xdr:row>202</xdr:row>
      <xdr:rowOff>1034143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B94313E0-8FE5-4378-9CF8-A3C3C04D8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2462894" y="208968507"/>
          <a:ext cx="1073962" cy="1016922"/>
        </a:xfrm>
        <a:prstGeom prst="rect">
          <a:avLst/>
        </a:prstGeom>
      </xdr:spPr>
    </xdr:pic>
    <xdr:clientData/>
  </xdr:twoCellAnchor>
  <xdr:twoCellAnchor>
    <xdr:from>
      <xdr:col>2</xdr:col>
      <xdr:colOff>911679</xdr:colOff>
      <xdr:row>184</xdr:row>
      <xdr:rowOff>40822</xdr:rowOff>
    </xdr:from>
    <xdr:to>
      <xdr:col>4</xdr:col>
      <xdr:colOff>32193</xdr:colOff>
      <xdr:row>184</xdr:row>
      <xdr:rowOff>1034144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3FF3EC74-F19E-43A9-A4CF-A34E5DED8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67643" y="50849893"/>
          <a:ext cx="1284050" cy="9933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902153</xdr:colOff>
      <xdr:row>213</xdr:row>
      <xdr:rowOff>81643</xdr:rowOff>
    </xdr:from>
    <xdr:to>
      <xdr:col>4</xdr:col>
      <xdr:colOff>75111</xdr:colOff>
      <xdr:row>213</xdr:row>
      <xdr:rowOff>1020536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2B0F2D38-7506-4FA6-8666-B35A23315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58117" y="84269036"/>
          <a:ext cx="1336494" cy="9388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924717</xdr:colOff>
      <xdr:row>337</xdr:row>
      <xdr:rowOff>31750</xdr:rowOff>
    </xdr:from>
    <xdr:to>
      <xdr:col>3</xdr:col>
      <xdr:colOff>1206500</xdr:colOff>
      <xdr:row>337</xdr:row>
      <xdr:rowOff>984250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623380AD-175F-4ECC-972F-C803EF197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89186" y="296116375"/>
          <a:ext cx="1210470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38100</xdr:colOff>
      <xdr:row>350</xdr:row>
      <xdr:rowOff>19050</xdr:rowOff>
    </xdr:from>
    <xdr:to>
      <xdr:col>3</xdr:col>
      <xdr:colOff>1114425</xdr:colOff>
      <xdr:row>350</xdr:row>
      <xdr:rowOff>971550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90F827C5-30A7-4217-8B34-CF194777F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2435225" y="298834175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920750</xdr:colOff>
      <xdr:row>346</xdr:row>
      <xdr:rowOff>79375</xdr:rowOff>
    </xdr:from>
    <xdr:to>
      <xdr:col>3</xdr:col>
      <xdr:colOff>1205767</xdr:colOff>
      <xdr:row>346</xdr:row>
      <xdr:rowOff>1047750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C4552303-A344-4928-9BDC-96C7D74D3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76714" y="279774196"/>
          <a:ext cx="1223910" cy="9683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4535</xdr:colOff>
      <xdr:row>347</xdr:row>
      <xdr:rowOff>62593</xdr:rowOff>
    </xdr:from>
    <xdr:to>
      <xdr:col>3</xdr:col>
      <xdr:colOff>1172370</xdr:colOff>
      <xdr:row>347</xdr:row>
      <xdr:rowOff>986518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90368609-ADD5-4360-BBBC-D92217F71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99392" y="280818772"/>
          <a:ext cx="1167835" cy="9239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1009650</xdr:colOff>
      <xdr:row>238</xdr:row>
      <xdr:rowOff>0</xdr:rowOff>
    </xdr:from>
    <xdr:to>
      <xdr:col>4</xdr:col>
      <xdr:colOff>38100</xdr:colOff>
      <xdr:row>238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6CF3FB19-5690-4F82-9656-16F4D1352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57450" y="71253427"/>
          <a:ext cx="1323975" cy="106037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122465</xdr:colOff>
      <xdr:row>157</xdr:row>
      <xdr:rowOff>114300</xdr:rowOff>
    </xdr:from>
    <xdr:to>
      <xdr:col>3</xdr:col>
      <xdr:colOff>1102178</xdr:colOff>
      <xdr:row>157</xdr:row>
      <xdr:rowOff>1006926</xdr:rowOff>
    </xdr:to>
    <xdr:pic>
      <xdr:nvPicPr>
        <xdr:cNvPr id="404" name="Рисунок 403">
          <a:extLst>
            <a:ext uri="{FF2B5EF4-FFF2-40B4-BE49-F238E27FC236}">
              <a16:creationId xmlns:a16="http://schemas.microsoft.com/office/drawing/2014/main" id="{8129ADB1-1153-43D3-B6DF-73A54AAA6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3240" y="131759325"/>
          <a:ext cx="979713" cy="892626"/>
        </a:xfrm>
        <a:prstGeom prst="rect">
          <a:avLst/>
        </a:prstGeom>
      </xdr:spPr>
    </xdr:pic>
    <xdr:clientData/>
  </xdr:twoCellAnchor>
  <xdr:twoCellAnchor>
    <xdr:from>
      <xdr:col>3</xdr:col>
      <xdr:colOff>27214</xdr:colOff>
      <xdr:row>338</xdr:row>
      <xdr:rowOff>68035</xdr:rowOff>
    </xdr:from>
    <xdr:to>
      <xdr:col>3</xdr:col>
      <xdr:colOff>1122673</xdr:colOff>
      <xdr:row>338</xdr:row>
      <xdr:rowOff>925286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2F5A7E6B-1981-4828-A6E5-D04119614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22071" y="273394714"/>
          <a:ext cx="1095459" cy="85725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38100</xdr:colOff>
      <xdr:row>79</xdr:row>
      <xdr:rowOff>19050</xdr:rowOff>
    </xdr:from>
    <xdr:to>
      <xdr:col>3</xdr:col>
      <xdr:colOff>1114425</xdr:colOff>
      <xdr:row>79</xdr:row>
      <xdr:rowOff>971550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17D49DAE-643D-4E9A-A75F-0216FCFED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2432957" y="252771729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80</xdr:row>
      <xdr:rowOff>19050</xdr:rowOff>
    </xdr:from>
    <xdr:to>
      <xdr:col>3</xdr:col>
      <xdr:colOff>1114425</xdr:colOff>
      <xdr:row>80</xdr:row>
      <xdr:rowOff>971550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E52FC792-BA7F-40E9-97FF-8BFD9A79A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2432957" y="253928336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81</xdr:row>
      <xdr:rowOff>19050</xdr:rowOff>
    </xdr:from>
    <xdr:to>
      <xdr:col>3</xdr:col>
      <xdr:colOff>1114425</xdr:colOff>
      <xdr:row>81</xdr:row>
      <xdr:rowOff>971550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B352B694-759E-4133-9BD0-7008AE8CD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32957" y="254989693"/>
          <a:ext cx="1076325" cy="9334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132</xdr:row>
      <xdr:rowOff>19050</xdr:rowOff>
    </xdr:from>
    <xdr:to>
      <xdr:col>3</xdr:col>
      <xdr:colOff>1114425</xdr:colOff>
      <xdr:row>132</xdr:row>
      <xdr:rowOff>971550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6F538AB8-079C-4CD6-9A3A-362CBA043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2432957" y="279278443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133</xdr:row>
      <xdr:rowOff>19050</xdr:rowOff>
    </xdr:from>
    <xdr:to>
      <xdr:col>3</xdr:col>
      <xdr:colOff>1114425</xdr:colOff>
      <xdr:row>133</xdr:row>
      <xdr:rowOff>971550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A05B9C61-37E4-4AEE-8CA9-0AA50955C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2432957" y="28043505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97632</xdr:colOff>
      <xdr:row>81</xdr:row>
      <xdr:rowOff>0</xdr:rowOff>
    </xdr:from>
    <xdr:to>
      <xdr:col>3</xdr:col>
      <xdr:colOff>1173957</xdr:colOff>
      <xdr:row>81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D05D0874-E095-43AC-B44A-69F44FC3D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2492489" y="254970643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52917</xdr:colOff>
      <xdr:row>74</xdr:row>
      <xdr:rowOff>52917</xdr:rowOff>
    </xdr:from>
    <xdr:to>
      <xdr:col>3</xdr:col>
      <xdr:colOff>1195916</xdr:colOff>
      <xdr:row>74</xdr:row>
      <xdr:rowOff>1058333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44CE2961-A30A-4E61-8B0C-CF1D92EF3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2447774" y="245961203"/>
          <a:ext cx="1142999" cy="100541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43164</xdr:colOff>
      <xdr:row>129</xdr:row>
      <xdr:rowOff>40813</xdr:rowOff>
    </xdr:from>
    <xdr:to>
      <xdr:col>3</xdr:col>
      <xdr:colOff>1185557</xdr:colOff>
      <xdr:row>129</xdr:row>
      <xdr:rowOff>1100071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B19FD1FE-AF33-4624-AD9B-BA58345CD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2438021" y="274673777"/>
          <a:ext cx="1142393" cy="105925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43165</xdr:colOff>
      <xdr:row>130</xdr:row>
      <xdr:rowOff>20155</xdr:rowOff>
    </xdr:from>
    <xdr:to>
      <xdr:col>4</xdr:col>
      <xdr:colOff>1</xdr:colOff>
      <xdr:row>130</xdr:row>
      <xdr:rowOff>1153209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18AE2F70-5E9B-4EC1-8D6C-6C4A68B58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2438022" y="275809726"/>
          <a:ext cx="1181479" cy="113305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1157589</xdr:colOff>
      <xdr:row>131</xdr:row>
      <xdr:rowOff>86692</xdr:rowOff>
    </xdr:from>
    <xdr:to>
      <xdr:col>3</xdr:col>
      <xdr:colOff>1207421</xdr:colOff>
      <xdr:row>131</xdr:row>
      <xdr:rowOff>1095375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F515E6A6-A49F-46A2-A458-6E38177EA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2384953" y="278189478"/>
          <a:ext cx="1217325" cy="100868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891352</xdr:colOff>
      <xdr:row>128</xdr:row>
      <xdr:rowOff>69273</xdr:rowOff>
    </xdr:from>
    <xdr:to>
      <xdr:col>3</xdr:col>
      <xdr:colOff>1197723</xdr:colOff>
      <xdr:row>128</xdr:row>
      <xdr:rowOff>1056409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4688AC85-BE3D-42B2-8B13-B068EB431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2347316" y="270075809"/>
          <a:ext cx="1245264" cy="98713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50799</xdr:colOff>
      <xdr:row>75</xdr:row>
      <xdr:rowOff>101600</xdr:rowOff>
    </xdr:from>
    <xdr:to>
      <xdr:col>3</xdr:col>
      <xdr:colOff>1184274</xdr:colOff>
      <xdr:row>75</xdr:row>
      <xdr:rowOff>965200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CB5EA059-ABCF-4C87-8D71-849C2F084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5656" y="247071243"/>
          <a:ext cx="1133475" cy="8636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27213</xdr:colOff>
      <xdr:row>121</xdr:row>
      <xdr:rowOff>54429</xdr:rowOff>
    </xdr:from>
    <xdr:to>
      <xdr:col>3</xdr:col>
      <xdr:colOff>1171801</xdr:colOff>
      <xdr:row>121</xdr:row>
      <xdr:rowOff>1006930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95EF8159-5463-4514-8700-C6F4368B6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22070" y="259651500"/>
          <a:ext cx="1144588" cy="9525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911678</xdr:colOff>
      <xdr:row>122</xdr:row>
      <xdr:rowOff>108856</xdr:rowOff>
    </xdr:from>
    <xdr:to>
      <xdr:col>4</xdr:col>
      <xdr:colOff>38073</xdr:colOff>
      <xdr:row>122</xdr:row>
      <xdr:rowOff>1074963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F1DD98A1-1714-475C-A6C9-177138B46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67642" y="260862535"/>
          <a:ext cx="1289931" cy="9661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81643</xdr:colOff>
      <xdr:row>127</xdr:row>
      <xdr:rowOff>95250</xdr:rowOff>
    </xdr:from>
    <xdr:to>
      <xdr:col>3</xdr:col>
      <xdr:colOff>1144475</xdr:colOff>
      <xdr:row>127</xdr:row>
      <xdr:rowOff>979714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6CC108E8-66BA-4CFC-AFA2-C72C917E7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76500" y="267788571"/>
          <a:ext cx="1062832" cy="88446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885825</xdr:colOff>
      <xdr:row>67</xdr:row>
      <xdr:rowOff>66675</xdr:rowOff>
    </xdr:from>
    <xdr:to>
      <xdr:col>4</xdr:col>
      <xdr:colOff>10291</xdr:colOff>
      <xdr:row>67</xdr:row>
      <xdr:rowOff>1057275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AA8D2F0C-326A-4211-95E5-199D31866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41789" y="233456389"/>
          <a:ext cx="1288002" cy="9906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</xdr:colOff>
      <xdr:row>68</xdr:row>
      <xdr:rowOff>123826</xdr:rowOff>
    </xdr:from>
    <xdr:to>
      <xdr:col>3</xdr:col>
      <xdr:colOff>1172451</xdr:colOff>
      <xdr:row>68</xdr:row>
      <xdr:rowOff>1019176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A2D09D9B-BA5A-4583-A735-AA731BC3B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04382" y="234670147"/>
          <a:ext cx="1162926" cy="8953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69</xdr:row>
      <xdr:rowOff>133350</xdr:rowOff>
    </xdr:from>
    <xdr:to>
      <xdr:col>3</xdr:col>
      <xdr:colOff>1200041</xdr:colOff>
      <xdr:row>69</xdr:row>
      <xdr:rowOff>1057275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3F9EF51-FFF6-4630-AD1A-65F9ACBEC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94857" y="236992886"/>
          <a:ext cx="1200041" cy="9239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19050</xdr:colOff>
      <xdr:row>76</xdr:row>
      <xdr:rowOff>76200</xdr:rowOff>
    </xdr:from>
    <xdr:to>
      <xdr:col>3</xdr:col>
      <xdr:colOff>1206719</xdr:colOff>
      <xdr:row>76</xdr:row>
      <xdr:rowOff>990600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9BD70481-5D34-4A2F-BC58-A02A36423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13907" y="248202450"/>
          <a:ext cx="1187669" cy="914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38100</xdr:colOff>
      <xdr:row>70</xdr:row>
      <xdr:rowOff>142875</xdr:rowOff>
    </xdr:from>
    <xdr:to>
      <xdr:col>3</xdr:col>
      <xdr:colOff>1176283</xdr:colOff>
      <xdr:row>70</xdr:row>
      <xdr:rowOff>1019175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7937F530-3AAE-4FC1-98C3-61F860A60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32957" y="239315625"/>
          <a:ext cx="1138183" cy="8763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77</xdr:row>
      <xdr:rowOff>161925</xdr:rowOff>
    </xdr:from>
    <xdr:to>
      <xdr:col>4</xdr:col>
      <xdr:colOff>9525</xdr:colOff>
      <xdr:row>77</xdr:row>
      <xdr:rowOff>1078601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2AD18FEE-468D-4C9A-8799-58FBD23CE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2482" y="250601389"/>
          <a:ext cx="1186543" cy="9166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38100</xdr:colOff>
      <xdr:row>78</xdr:row>
      <xdr:rowOff>114300</xdr:rowOff>
    </xdr:from>
    <xdr:to>
      <xdr:col>3</xdr:col>
      <xdr:colOff>1176283</xdr:colOff>
      <xdr:row>78</xdr:row>
      <xdr:rowOff>990600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58A0A57B-9AE5-48BE-883C-4F7D9EC59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32957" y="251710371"/>
          <a:ext cx="1138183" cy="8763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83344</xdr:colOff>
      <xdr:row>65</xdr:row>
      <xdr:rowOff>71437</xdr:rowOff>
    </xdr:from>
    <xdr:to>
      <xdr:col>3</xdr:col>
      <xdr:colOff>1081087</xdr:colOff>
      <xdr:row>65</xdr:row>
      <xdr:rowOff>1069180</xdr:rowOff>
    </xdr:to>
    <xdr:pic>
      <xdr:nvPicPr>
        <xdr:cNvPr id="608" name="Рисунок 607">
          <a:extLst>
            <a:ext uri="{FF2B5EF4-FFF2-40B4-BE49-F238E27FC236}">
              <a16:creationId xmlns:a16="http://schemas.microsoft.com/office/drawing/2014/main" id="{902BC27E-768D-4623-B8E2-18194E2D0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8201" y="230032151"/>
          <a:ext cx="997743" cy="997743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118</xdr:row>
      <xdr:rowOff>57150</xdr:rowOff>
    </xdr:from>
    <xdr:to>
      <xdr:col>3</xdr:col>
      <xdr:colOff>1197769</xdr:colOff>
      <xdr:row>118</xdr:row>
      <xdr:rowOff>1140619</xdr:rowOff>
    </xdr:to>
    <xdr:pic>
      <xdr:nvPicPr>
        <xdr:cNvPr id="609" name="Рисунок 608">
          <a:extLst>
            <a:ext uri="{FF2B5EF4-FFF2-40B4-BE49-F238E27FC236}">
              <a16:creationId xmlns:a16="http://schemas.microsoft.com/office/drawing/2014/main" id="{889E4DA2-807E-4861-AC13-00750EC8E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9157" y="256184400"/>
          <a:ext cx="1083469" cy="1083469"/>
        </a:xfrm>
        <a:prstGeom prst="rect">
          <a:avLst/>
        </a:prstGeom>
      </xdr:spPr>
    </xdr:pic>
    <xdr:clientData/>
  </xdr:twoCellAnchor>
  <xdr:twoCellAnchor>
    <xdr:from>
      <xdr:col>3</xdr:col>
      <xdr:colOff>47626</xdr:colOff>
      <xdr:row>46</xdr:row>
      <xdr:rowOff>9885</xdr:rowOff>
    </xdr:from>
    <xdr:to>
      <xdr:col>3</xdr:col>
      <xdr:colOff>1102179</xdr:colOff>
      <xdr:row>46</xdr:row>
      <xdr:rowOff>1027678</xdr:rowOff>
    </xdr:to>
    <xdr:pic>
      <xdr:nvPicPr>
        <xdr:cNvPr id="611" name="Рисунок 610">
          <a:extLst>
            <a:ext uri="{FF2B5EF4-FFF2-40B4-BE49-F238E27FC236}">
              <a16:creationId xmlns:a16="http://schemas.microsoft.com/office/drawing/2014/main" id="{DC3A7C5D-59A8-42EE-BAA3-E44B138DC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2483" y="225725171"/>
          <a:ext cx="1054553" cy="1017793"/>
        </a:xfrm>
        <a:prstGeom prst="rect">
          <a:avLst/>
        </a:prstGeom>
      </xdr:spPr>
    </xdr:pic>
    <xdr:clientData/>
  </xdr:twoCellAnchor>
  <xdr:twoCellAnchor>
    <xdr:from>
      <xdr:col>3</xdr:col>
      <xdr:colOff>77221</xdr:colOff>
      <xdr:row>33</xdr:row>
      <xdr:rowOff>46452</xdr:rowOff>
    </xdr:from>
    <xdr:to>
      <xdr:col>3</xdr:col>
      <xdr:colOff>1124971</xdr:colOff>
      <xdr:row>33</xdr:row>
      <xdr:rowOff>1002354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A354E80D-0C45-445F-9FD3-3E40DDC64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2472078" y="30091023"/>
          <a:ext cx="1047750" cy="95590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61232</xdr:colOff>
      <xdr:row>62</xdr:row>
      <xdr:rowOff>55789</xdr:rowOff>
    </xdr:from>
    <xdr:to>
      <xdr:col>3</xdr:col>
      <xdr:colOff>1137557</xdr:colOff>
      <xdr:row>62</xdr:row>
      <xdr:rowOff>1008289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6C03C7B8-A304-4333-B807-5FD582198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56089" y="224709718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74839</xdr:colOff>
      <xdr:row>63</xdr:row>
      <xdr:rowOff>83004</xdr:rowOff>
    </xdr:from>
    <xdr:to>
      <xdr:col>3</xdr:col>
      <xdr:colOff>1151164</xdr:colOff>
      <xdr:row>63</xdr:row>
      <xdr:rowOff>1035504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4AC0CC6D-5F13-4237-81A6-62F40E67B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69696" y="226859647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125</xdr:row>
      <xdr:rowOff>28575</xdr:rowOff>
    </xdr:from>
    <xdr:to>
      <xdr:col>3</xdr:col>
      <xdr:colOff>1123950</xdr:colOff>
      <xdr:row>125</xdr:row>
      <xdr:rowOff>981075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C8F5B290-F56A-4995-9AC4-7FDF6C0C2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2482" y="265408682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123</xdr:row>
      <xdr:rowOff>28574</xdr:rowOff>
    </xdr:from>
    <xdr:to>
      <xdr:col>3</xdr:col>
      <xdr:colOff>1123950</xdr:colOff>
      <xdr:row>123</xdr:row>
      <xdr:rowOff>1074963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4470884B-2CA9-44DC-A936-0E3B135BD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2482" y="261938860"/>
          <a:ext cx="1076325" cy="10463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126</xdr:row>
      <xdr:rowOff>28575</xdr:rowOff>
    </xdr:from>
    <xdr:to>
      <xdr:col>3</xdr:col>
      <xdr:colOff>1123950</xdr:colOff>
      <xdr:row>126</xdr:row>
      <xdr:rowOff>981075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95F55815-B097-4C5C-A4F7-F1B76987C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2482" y="266565289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124</xdr:row>
      <xdr:rowOff>28575</xdr:rowOff>
    </xdr:from>
    <xdr:to>
      <xdr:col>3</xdr:col>
      <xdr:colOff>1123950</xdr:colOff>
      <xdr:row>124</xdr:row>
      <xdr:rowOff>981075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24D808E6-FDF1-4C96-A17A-8296E7178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2482" y="263095468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119</xdr:row>
      <xdr:rowOff>28575</xdr:rowOff>
    </xdr:from>
    <xdr:to>
      <xdr:col>3</xdr:col>
      <xdr:colOff>1123950</xdr:colOff>
      <xdr:row>119</xdr:row>
      <xdr:rowOff>981075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87C27C32-C5E3-419A-A81C-FF807CBA9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2482" y="257312432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120</xdr:row>
      <xdr:rowOff>28575</xdr:rowOff>
    </xdr:from>
    <xdr:to>
      <xdr:col>3</xdr:col>
      <xdr:colOff>1123950</xdr:colOff>
      <xdr:row>120</xdr:row>
      <xdr:rowOff>981075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829889C3-13A3-4183-AEB0-B3FB282B8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2482" y="258469039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108858</xdr:colOff>
      <xdr:row>64</xdr:row>
      <xdr:rowOff>122465</xdr:rowOff>
    </xdr:from>
    <xdr:to>
      <xdr:col>3</xdr:col>
      <xdr:colOff>1118508</xdr:colOff>
      <xdr:row>64</xdr:row>
      <xdr:rowOff>919843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B4FD57E0-527D-4D0C-A800-76E7F1F38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03715" y="227960465"/>
          <a:ext cx="1009650" cy="79737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40822</xdr:colOff>
      <xdr:row>71</xdr:row>
      <xdr:rowOff>54428</xdr:rowOff>
    </xdr:from>
    <xdr:to>
      <xdr:col>3</xdr:col>
      <xdr:colOff>1170215</xdr:colOff>
      <xdr:row>71</xdr:row>
      <xdr:rowOff>1032258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3B8B4A9A-45F9-4B82-8A2A-DEE9FE8DA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35679" y="241499571"/>
          <a:ext cx="1129393" cy="9778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72</xdr:row>
      <xdr:rowOff>108856</xdr:rowOff>
    </xdr:from>
    <xdr:to>
      <xdr:col>3</xdr:col>
      <xdr:colOff>1170214</xdr:colOff>
      <xdr:row>72</xdr:row>
      <xdr:rowOff>1054483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9DD6B212-A89C-40BD-ACC1-4BD1BA8AA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94857" y="242669785"/>
          <a:ext cx="1170214" cy="94562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81643</xdr:colOff>
      <xdr:row>73</xdr:row>
      <xdr:rowOff>122464</xdr:rowOff>
    </xdr:from>
    <xdr:to>
      <xdr:col>3</xdr:col>
      <xdr:colOff>1176712</xdr:colOff>
      <xdr:row>73</xdr:row>
      <xdr:rowOff>1102180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EBF04956-AD1E-45ED-B243-6F26BB8F1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76500" y="243799178"/>
          <a:ext cx="1095069" cy="97971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29</xdr:row>
      <xdr:rowOff>42182</xdr:rowOff>
    </xdr:from>
    <xdr:to>
      <xdr:col>3</xdr:col>
      <xdr:colOff>1143000</xdr:colOff>
      <xdr:row>29</xdr:row>
      <xdr:rowOff>994682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E75D0406-F4D2-4936-9B9B-125F5E75B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2482" y="219158003"/>
          <a:ext cx="109537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31</xdr:row>
      <xdr:rowOff>42182</xdr:rowOff>
    </xdr:from>
    <xdr:to>
      <xdr:col>3</xdr:col>
      <xdr:colOff>1143000</xdr:colOff>
      <xdr:row>31</xdr:row>
      <xdr:rowOff>994682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5BE3BDE4-1CF4-4B73-A54D-2268682AE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2482" y="222342075"/>
          <a:ext cx="109537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61232</xdr:colOff>
      <xdr:row>26</xdr:row>
      <xdr:rowOff>27213</xdr:rowOff>
    </xdr:from>
    <xdr:to>
      <xdr:col>3</xdr:col>
      <xdr:colOff>1109996</xdr:colOff>
      <xdr:row>26</xdr:row>
      <xdr:rowOff>1129392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14F20B22-2183-4084-927D-C79B294A7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56089" y="18138320"/>
          <a:ext cx="1048764" cy="110217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47624</xdr:colOff>
      <xdr:row>27</xdr:row>
      <xdr:rowOff>110216</xdr:rowOff>
    </xdr:from>
    <xdr:to>
      <xdr:col>3</xdr:col>
      <xdr:colOff>1088571</xdr:colOff>
      <xdr:row>27</xdr:row>
      <xdr:rowOff>1062716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B218BB76-667D-4C6C-928A-20047EB5F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2481" y="19377930"/>
          <a:ext cx="1040947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30</xdr:row>
      <xdr:rowOff>42182</xdr:rowOff>
    </xdr:from>
    <xdr:to>
      <xdr:col>3</xdr:col>
      <xdr:colOff>1143000</xdr:colOff>
      <xdr:row>30</xdr:row>
      <xdr:rowOff>994682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BB76C26B-8E4A-4CE0-95F8-8BE96203F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2482" y="220219361"/>
          <a:ext cx="109537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80282</xdr:colOff>
      <xdr:row>28</xdr:row>
      <xdr:rowOff>34017</xdr:rowOff>
    </xdr:from>
    <xdr:to>
      <xdr:col>3</xdr:col>
      <xdr:colOff>1129046</xdr:colOff>
      <xdr:row>28</xdr:row>
      <xdr:rowOff>1077685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2C41F814-2570-437B-8624-000CA4875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71057" y="20388942"/>
          <a:ext cx="1048764" cy="104366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107324</xdr:colOff>
      <xdr:row>380</xdr:row>
      <xdr:rowOff>40245</xdr:rowOff>
    </xdr:from>
    <xdr:to>
      <xdr:col>3</xdr:col>
      <xdr:colOff>1104899</xdr:colOff>
      <xdr:row>380</xdr:row>
      <xdr:rowOff>1037820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E782A395-FC36-43D0-AC62-44D19A313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8697" y="337292322"/>
          <a:ext cx="997575" cy="997575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379</xdr:row>
      <xdr:rowOff>19050</xdr:rowOff>
    </xdr:from>
    <xdr:to>
      <xdr:col>3</xdr:col>
      <xdr:colOff>1114425</xdr:colOff>
      <xdr:row>379</xdr:row>
      <xdr:rowOff>971550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AE4F38D-BA1A-4D66-81ED-09335122C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2439473" y="335124649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107324</xdr:colOff>
      <xdr:row>313</xdr:row>
      <xdr:rowOff>40246</xdr:rowOff>
    </xdr:from>
    <xdr:to>
      <xdr:col>3</xdr:col>
      <xdr:colOff>1126902</xdr:colOff>
      <xdr:row>313</xdr:row>
      <xdr:rowOff>1059824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2BC96FCD-8007-4378-81CC-F413A0FF6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8697" y="263238802"/>
          <a:ext cx="1019578" cy="1019578"/>
        </a:xfrm>
        <a:prstGeom prst="rect">
          <a:avLst/>
        </a:prstGeom>
      </xdr:spPr>
    </xdr:pic>
    <xdr:clientData/>
  </xdr:twoCellAnchor>
  <xdr:twoCellAnchor>
    <xdr:from>
      <xdr:col>3</xdr:col>
      <xdr:colOff>80492</xdr:colOff>
      <xdr:row>383</xdr:row>
      <xdr:rowOff>58491</xdr:rowOff>
    </xdr:from>
    <xdr:to>
      <xdr:col>3</xdr:col>
      <xdr:colOff>1095239</xdr:colOff>
      <xdr:row>383</xdr:row>
      <xdr:rowOff>1063713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6E40EB94-4CEA-48A1-A4B0-6E2AFB3A4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1865" y="343750005"/>
          <a:ext cx="1014747" cy="1014747"/>
        </a:xfrm>
        <a:prstGeom prst="rect">
          <a:avLst/>
        </a:prstGeom>
      </xdr:spPr>
    </xdr:pic>
    <xdr:clientData/>
  </xdr:twoCellAnchor>
  <xdr:twoCellAnchor>
    <xdr:from>
      <xdr:col>3</xdr:col>
      <xdr:colOff>47625</xdr:colOff>
      <xdr:row>66</xdr:row>
      <xdr:rowOff>76200</xdr:rowOff>
    </xdr:from>
    <xdr:to>
      <xdr:col>3</xdr:col>
      <xdr:colOff>1123950</xdr:colOff>
      <xdr:row>66</xdr:row>
      <xdr:rowOff>1028700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F6463D43-D9F3-434A-93A3-578233689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4750" y="22301200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85725</xdr:colOff>
      <xdr:row>243</xdr:row>
      <xdr:rowOff>28575</xdr:rowOff>
    </xdr:from>
    <xdr:to>
      <xdr:col>3</xdr:col>
      <xdr:colOff>1114424</xdr:colOff>
      <xdr:row>243</xdr:row>
      <xdr:rowOff>1057274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56786636-C713-4299-9645-9B9E6BFC0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6500" y="190176150"/>
          <a:ext cx="1028699" cy="1028699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8</xdr:row>
      <xdr:rowOff>19050</xdr:rowOff>
    </xdr:from>
    <xdr:to>
      <xdr:col>3</xdr:col>
      <xdr:colOff>1114425</xdr:colOff>
      <xdr:row>8</xdr:row>
      <xdr:rowOff>971550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8FD8706B-C106-4AAC-8F6C-6F78722EC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2429933" y="87797217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59267</xdr:colOff>
      <xdr:row>10</xdr:row>
      <xdr:rowOff>71966</xdr:rowOff>
    </xdr:from>
    <xdr:to>
      <xdr:col>3</xdr:col>
      <xdr:colOff>1135592</xdr:colOff>
      <xdr:row>10</xdr:row>
      <xdr:rowOff>1024466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71FAED9C-EBBF-4AE1-9555-143531348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2451100" y="90157299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11</xdr:row>
      <xdr:rowOff>19050</xdr:rowOff>
    </xdr:from>
    <xdr:to>
      <xdr:col>3</xdr:col>
      <xdr:colOff>1114425</xdr:colOff>
      <xdr:row>11</xdr:row>
      <xdr:rowOff>971550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F5A9EC83-DA13-4F72-8FFF-EDC003B1C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2429933" y="91257967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12</xdr:row>
      <xdr:rowOff>19050</xdr:rowOff>
    </xdr:from>
    <xdr:to>
      <xdr:col>3</xdr:col>
      <xdr:colOff>1114425</xdr:colOff>
      <xdr:row>12</xdr:row>
      <xdr:rowOff>971550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7CE42E9E-9F8D-4A3C-A5FD-2FB04FF61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2429933" y="9241155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59267</xdr:colOff>
      <xdr:row>9</xdr:row>
      <xdr:rowOff>71966</xdr:rowOff>
    </xdr:from>
    <xdr:to>
      <xdr:col>3</xdr:col>
      <xdr:colOff>1069646</xdr:colOff>
      <xdr:row>9</xdr:row>
      <xdr:rowOff>966107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775ACD19-D586-444E-AE04-2F9C6D66C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2451100" y="89003716"/>
          <a:ext cx="1010379" cy="89414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133350</xdr:colOff>
      <xdr:row>13</xdr:row>
      <xdr:rowOff>71436</xdr:rowOff>
    </xdr:from>
    <xdr:to>
      <xdr:col>3</xdr:col>
      <xdr:colOff>1142406</xdr:colOff>
      <xdr:row>13</xdr:row>
      <xdr:rowOff>964406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D42BA5AF-1CD3-4B6C-9009-75D698C88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5183" y="93617519"/>
          <a:ext cx="1009056" cy="89297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76201</xdr:colOff>
      <xdr:row>7</xdr:row>
      <xdr:rowOff>85725</xdr:rowOff>
    </xdr:from>
    <xdr:to>
      <xdr:col>3</xdr:col>
      <xdr:colOff>1115787</xdr:colOff>
      <xdr:row>7</xdr:row>
      <xdr:rowOff>971550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A782E262-3FCC-47AA-8695-4ADD16805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71058" y="1936296"/>
          <a:ext cx="1039586" cy="8858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13608</xdr:colOff>
      <xdr:row>14</xdr:row>
      <xdr:rowOff>95250</xdr:rowOff>
    </xdr:from>
    <xdr:to>
      <xdr:col>4</xdr:col>
      <xdr:colOff>13193</xdr:colOff>
      <xdr:row>14</xdr:row>
      <xdr:rowOff>1061357</xdr:rowOff>
    </xdr:to>
    <xdr:pic>
      <xdr:nvPicPr>
        <xdr:cNvPr id="454" name="Рисунок 453">
          <a:extLst>
            <a:ext uri="{FF2B5EF4-FFF2-40B4-BE49-F238E27FC236}">
              <a16:creationId xmlns:a16="http://schemas.microsoft.com/office/drawing/2014/main" id="{9EE6A83A-9F23-4CD7-A314-6B37B691C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2405441" y="94794917"/>
          <a:ext cx="1227252" cy="966107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180</xdr:row>
      <xdr:rowOff>19050</xdr:rowOff>
    </xdr:from>
    <xdr:to>
      <xdr:col>3</xdr:col>
      <xdr:colOff>1114425</xdr:colOff>
      <xdr:row>180</xdr:row>
      <xdr:rowOff>971550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E3E5A4C4-7E0F-4B3A-A0D1-58858BC64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2428875" y="148590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54428</xdr:colOff>
      <xdr:row>182</xdr:row>
      <xdr:rowOff>13606</xdr:rowOff>
    </xdr:from>
    <xdr:to>
      <xdr:col>3</xdr:col>
      <xdr:colOff>1104899</xdr:colOff>
      <xdr:row>183</xdr:row>
      <xdr:rowOff>2720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D112BCF-70BD-4447-A3C6-67F672765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9285" y="127376463"/>
          <a:ext cx="1050471" cy="1050471"/>
        </a:xfrm>
        <a:prstGeom prst="rect">
          <a:avLst/>
        </a:prstGeom>
      </xdr:spPr>
    </xdr:pic>
    <xdr:clientData/>
  </xdr:twoCellAnchor>
  <xdr:twoCellAnchor>
    <xdr:from>
      <xdr:col>3</xdr:col>
      <xdr:colOff>31296</xdr:colOff>
      <xdr:row>172</xdr:row>
      <xdr:rowOff>81643</xdr:rowOff>
    </xdr:from>
    <xdr:to>
      <xdr:col>3</xdr:col>
      <xdr:colOff>1212456</xdr:colOff>
      <xdr:row>172</xdr:row>
      <xdr:rowOff>1006929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DC8FE4EE-7D96-4816-9492-65FF2CFD6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26153" y="117892286"/>
          <a:ext cx="1181160" cy="92528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83344</xdr:colOff>
      <xdr:row>336</xdr:row>
      <xdr:rowOff>19844</xdr:rowOff>
    </xdr:from>
    <xdr:to>
      <xdr:col>3</xdr:col>
      <xdr:colOff>1092994</xdr:colOff>
      <xdr:row>336</xdr:row>
      <xdr:rowOff>1029494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47A56E40-5AEA-45FF-AE5E-8734E089B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6500" y="295032907"/>
          <a:ext cx="1009650" cy="1009650"/>
        </a:xfrm>
        <a:prstGeom prst="rect">
          <a:avLst/>
        </a:prstGeom>
      </xdr:spPr>
    </xdr:pic>
    <xdr:clientData/>
  </xdr:twoCellAnchor>
  <xdr:twoCellAnchor>
    <xdr:from>
      <xdr:col>3</xdr:col>
      <xdr:colOff>47625</xdr:colOff>
      <xdr:row>339</xdr:row>
      <xdr:rowOff>31750</xdr:rowOff>
    </xdr:from>
    <xdr:to>
      <xdr:col>3</xdr:col>
      <xdr:colOff>1123950</xdr:colOff>
      <xdr:row>339</xdr:row>
      <xdr:rowOff>984250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B067D8C3-ED61-47CA-B98D-5CC1A52AE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4750" y="304371375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148167</xdr:colOff>
      <xdr:row>237</xdr:row>
      <xdr:rowOff>63500</xdr:rowOff>
    </xdr:from>
    <xdr:to>
      <xdr:col>3</xdr:col>
      <xdr:colOff>1058333</xdr:colOff>
      <xdr:row>237</xdr:row>
      <xdr:rowOff>973666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1C95D12B-8E07-4ADD-9334-AE39A1057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0" y="189928500"/>
          <a:ext cx="910166" cy="910166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256</xdr:row>
      <xdr:rowOff>19050</xdr:rowOff>
    </xdr:from>
    <xdr:to>
      <xdr:col>3</xdr:col>
      <xdr:colOff>1114425</xdr:colOff>
      <xdr:row>256</xdr:row>
      <xdr:rowOff>971550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8183DCFD-F950-48AF-8B43-1FA1D2A1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2263140" y="21341715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235857</xdr:colOff>
      <xdr:row>198</xdr:row>
      <xdr:rowOff>144236</xdr:rowOff>
    </xdr:from>
    <xdr:to>
      <xdr:col>3</xdr:col>
      <xdr:colOff>1006929</xdr:colOff>
      <xdr:row>198</xdr:row>
      <xdr:rowOff>915308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40AA504-2812-4EE3-B0E5-9E1396C72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0714" y="206972807"/>
          <a:ext cx="771072" cy="771072"/>
        </a:xfrm>
        <a:prstGeom prst="rect">
          <a:avLst/>
        </a:prstGeom>
      </xdr:spPr>
    </xdr:pic>
    <xdr:clientData/>
  </xdr:twoCellAnchor>
  <xdr:twoCellAnchor>
    <xdr:from>
      <xdr:col>3</xdr:col>
      <xdr:colOff>38099</xdr:colOff>
      <xdr:row>342</xdr:row>
      <xdr:rowOff>47624</xdr:rowOff>
    </xdr:from>
    <xdr:to>
      <xdr:col>3</xdr:col>
      <xdr:colOff>1181100</xdr:colOff>
      <xdr:row>342</xdr:row>
      <xdr:rowOff>972415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4CA2A616-F45C-459D-9278-5FE743F78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38399" y="301228124"/>
          <a:ext cx="1143001" cy="92479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133350</xdr:colOff>
      <xdr:row>354</xdr:row>
      <xdr:rowOff>57150</xdr:rowOff>
    </xdr:from>
    <xdr:to>
      <xdr:col>3</xdr:col>
      <xdr:colOff>1104900</xdr:colOff>
      <xdr:row>354</xdr:row>
      <xdr:rowOff>1028700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5BA23EE4-0818-486E-AF83-CD96B4118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3650" y="312972450"/>
          <a:ext cx="971550" cy="971550"/>
        </a:xfrm>
        <a:prstGeom prst="rect">
          <a:avLst/>
        </a:prstGeom>
      </xdr:spPr>
    </xdr:pic>
    <xdr:clientData/>
  </xdr:twoCellAnchor>
  <xdr:twoCellAnchor>
    <xdr:from>
      <xdr:col>3</xdr:col>
      <xdr:colOff>19049</xdr:colOff>
      <xdr:row>424</xdr:row>
      <xdr:rowOff>95249</xdr:rowOff>
    </xdr:from>
    <xdr:to>
      <xdr:col>3</xdr:col>
      <xdr:colOff>1162050</xdr:colOff>
      <xdr:row>424</xdr:row>
      <xdr:rowOff>1044818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FD7F5FB4-6F33-4665-B9DA-7FF18630C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19349" y="401097749"/>
          <a:ext cx="1143001" cy="9495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38100</xdr:colOff>
      <xdr:row>425</xdr:row>
      <xdr:rowOff>133350</xdr:rowOff>
    </xdr:from>
    <xdr:to>
      <xdr:col>3</xdr:col>
      <xdr:colOff>1219200</xdr:colOff>
      <xdr:row>425</xdr:row>
      <xdr:rowOff>1047750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3A4B98FA-CD26-46A7-9A86-C25A42F8A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38400" y="403459950"/>
          <a:ext cx="1181100" cy="914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83345</xdr:colOff>
      <xdr:row>190</xdr:row>
      <xdr:rowOff>71437</xdr:rowOff>
    </xdr:from>
    <xdr:to>
      <xdr:col>3</xdr:col>
      <xdr:colOff>1131095</xdr:colOff>
      <xdr:row>190</xdr:row>
      <xdr:rowOff>998649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C57976E5-1F29-4659-90B7-D89656933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2476501" y="126051468"/>
          <a:ext cx="1047750" cy="92721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95250</xdr:colOff>
      <xdr:row>25</xdr:row>
      <xdr:rowOff>95250</xdr:rowOff>
    </xdr:from>
    <xdr:to>
      <xdr:col>3</xdr:col>
      <xdr:colOff>1171575</xdr:colOff>
      <xdr:row>25</xdr:row>
      <xdr:rowOff>1115786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664A0427-4CE3-4CD6-8323-42AF8A38D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0107" y="15893143"/>
          <a:ext cx="1076325" cy="102053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108858</xdr:colOff>
      <xdr:row>171</xdr:row>
      <xdr:rowOff>152399</xdr:rowOff>
    </xdr:from>
    <xdr:to>
      <xdr:col>3</xdr:col>
      <xdr:colOff>993322</xdr:colOff>
      <xdr:row>171</xdr:row>
      <xdr:rowOff>1036863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9840A7D1-4AAB-4B89-8232-2F71E3D6D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3715" y="166907935"/>
          <a:ext cx="884464" cy="884464"/>
        </a:xfrm>
        <a:prstGeom prst="rect">
          <a:avLst/>
        </a:prstGeom>
      </xdr:spPr>
    </xdr:pic>
    <xdr:clientData/>
  </xdr:twoCellAnchor>
  <xdr:twoCellAnchor>
    <xdr:from>
      <xdr:col>3</xdr:col>
      <xdr:colOff>95251</xdr:colOff>
      <xdr:row>188</xdr:row>
      <xdr:rowOff>43542</xdr:rowOff>
    </xdr:from>
    <xdr:to>
      <xdr:col>3</xdr:col>
      <xdr:colOff>1115787</xdr:colOff>
      <xdr:row>189</xdr:row>
      <xdr:rowOff>2721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6AC518C0-0A9E-42B1-921C-DBFCF2F34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0108" y="126834899"/>
          <a:ext cx="1020536" cy="1020536"/>
        </a:xfrm>
        <a:prstGeom prst="rect">
          <a:avLst/>
        </a:prstGeom>
      </xdr:spPr>
    </xdr:pic>
    <xdr:clientData/>
  </xdr:twoCellAnchor>
  <xdr:twoCellAnchor>
    <xdr:from>
      <xdr:col>3</xdr:col>
      <xdr:colOff>95249</xdr:colOff>
      <xdr:row>47</xdr:row>
      <xdr:rowOff>29934</xdr:rowOff>
    </xdr:from>
    <xdr:to>
      <xdr:col>3</xdr:col>
      <xdr:colOff>1102178</xdr:colOff>
      <xdr:row>47</xdr:row>
      <xdr:rowOff>1036863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2B455F29-56E0-437D-8BCB-989C89381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0106" y="28291970"/>
          <a:ext cx="1006929" cy="1006929"/>
        </a:xfrm>
        <a:prstGeom prst="rect">
          <a:avLst/>
        </a:prstGeom>
      </xdr:spPr>
    </xdr:pic>
    <xdr:clientData/>
  </xdr:twoCellAnchor>
  <xdr:twoCellAnchor>
    <xdr:from>
      <xdr:col>3</xdr:col>
      <xdr:colOff>95251</xdr:colOff>
      <xdr:row>51</xdr:row>
      <xdr:rowOff>108856</xdr:rowOff>
    </xdr:from>
    <xdr:to>
      <xdr:col>3</xdr:col>
      <xdr:colOff>1099943</xdr:colOff>
      <xdr:row>51</xdr:row>
      <xdr:rowOff>989239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6D1B499B-477E-4DEB-8495-E528ED7BE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0108" y="29432249"/>
          <a:ext cx="1004692" cy="8803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81642</xdr:colOff>
      <xdr:row>52</xdr:row>
      <xdr:rowOff>96610</xdr:rowOff>
    </xdr:from>
    <xdr:to>
      <xdr:col>3</xdr:col>
      <xdr:colOff>1086334</xdr:colOff>
      <xdr:row>52</xdr:row>
      <xdr:rowOff>976993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7535A74B-EEA2-4D3B-B0E5-78BB24647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76499" y="30481360"/>
          <a:ext cx="1004692" cy="8803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95250</xdr:colOff>
      <xdr:row>54</xdr:row>
      <xdr:rowOff>70758</xdr:rowOff>
    </xdr:from>
    <xdr:to>
      <xdr:col>3</xdr:col>
      <xdr:colOff>1099942</xdr:colOff>
      <xdr:row>54</xdr:row>
      <xdr:rowOff>951141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D79BA299-1CAC-4030-BC36-9224EDE32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0107" y="31516865"/>
          <a:ext cx="1004692" cy="8803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108858</xdr:colOff>
      <xdr:row>55</xdr:row>
      <xdr:rowOff>44903</xdr:rowOff>
    </xdr:from>
    <xdr:to>
      <xdr:col>3</xdr:col>
      <xdr:colOff>1113550</xdr:colOff>
      <xdr:row>55</xdr:row>
      <xdr:rowOff>925286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3B858988-512F-4B9F-8749-FBEEA0A7A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03715" y="32552367"/>
          <a:ext cx="1004692" cy="8803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145790</xdr:colOff>
      <xdr:row>49</xdr:row>
      <xdr:rowOff>40822</xdr:rowOff>
    </xdr:from>
    <xdr:to>
      <xdr:col>3</xdr:col>
      <xdr:colOff>1110729</xdr:colOff>
      <xdr:row>49</xdr:row>
      <xdr:rowOff>1005761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735F11EB-4023-4C35-99A5-95C7924E2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647" y="32834036"/>
          <a:ext cx="964939" cy="964939"/>
        </a:xfrm>
        <a:prstGeom prst="rect">
          <a:avLst/>
        </a:prstGeom>
      </xdr:spPr>
    </xdr:pic>
    <xdr:clientData/>
  </xdr:twoCellAnchor>
  <xdr:twoCellAnchor>
    <xdr:from>
      <xdr:col>3</xdr:col>
      <xdr:colOff>68036</xdr:colOff>
      <xdr:row>117</xdr:row>
      <xdr:rowOff>81641</xdr:rowOff>
    </xdr:from>
    <xdr:to>
      <xdr:col>4</xdr:col>
      <xdr:colOff>54429</xdr:colOff>
      <xdr:row>117</xdr:row>
      <xdr:rowOff>983982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22632D2D-51B6-400C-9075-0FBD4F60F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62893" y="66566141"/>
          <a:ext cx="1211036" cy="9023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13608</xdr:colOff>
      <xdr:row>112</xdr:row>
      <xdr:rowOff>118381</xdr:rowOff>
    </xdr:from>
    <xdr:to>
      <xdr:col>4</xdr:col>
      <xdr:colOff>1</xdr:colOff>
      <xdr:row>112</xdr:row>
      <xdr:rowOff>1020722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DE5EDB50-95B9-4E22-BA64-CA79E3910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08465" y="67759488"/>
          <a:ext cx="1211036" cy="9023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13608</xdr:colOff>
      <xdr:row>115</xdr:row>
      <xdr:rowOff>195942</xdr:rowOff>
    </xdr:from>
    <xdr:to>
      <xdr:col>4</xdr:col>
      <xdr:colOff>1</xdr:colOff>
      <xdr:row>115</xdr:row>
      <xdr:rowOff>1098283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2B57CC26-2776-466F-BF62-D72DD8348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08465" y="68993656"/>
          <a:ext cx="1211036" cy="9023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16668</xdr:colOff>
      <xdr:row>141</xdr:row>
      <xdr:rowOff>66675</xdr:rowOff>
    </xdr:from>
    <xdr:to>
      <xdr:col>3</xdr:col>
      <xdr:colOff>1092993</xdr:colOff>
      <xdr:row>141</xdr:row>
      <xdr:rowOff>1019175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94DE4FB6-8A0D-43A5-95F9-04ACB5753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1845468" y="2686050"/>
          <a:ext cx="590550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16668</xdr:colOff>
      <xdr:row>142</xdr:row>
      <xdr:rowOff>66674</xdr:rowOff>
    </xdr:from>
    <xdr:to>
      <xdr:col>4</xdr:col>
      <xdr:colOff>584</xdr:colOff>
      <xdr:row>142</xdr:row>
      <xdr:rowOff>1136195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D90DC85-0079-4BC6-878F-CDBD26F76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1845468" y="6143624"/>
          <a:ext cx="593516" cy="106952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16668</xdr:colOff>
      <xdr:row>143</xdr:row>
      <xdr:rowOff>66675</xdr:rowOff>
    </xdr:from>
    <xdr:to>
      <xdr:col>3</xdr:col>
      <xdr:colOff>1092993</xdr:colOff>
      <xdr:row>143</xdr:row>
      <xdr:rowOff>1019175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4D47B129-7E29-4355-A4B4-01E5409A6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1845468" y="7296150"/>
          <a:ext cx="590550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16668</xdr:colOff>
      <xdr:row>151</xdr:row>
      <xdr:rowOff>66675</xdr:rowOff>
    </xdr:from>
    <xdr:to>
      <xdr:col>3</xdr:col>
      <xdr:colOff>1092993</xdr:colOff>
      <xdr:row>151</xdr:row>
      <xdr:rowOff>1019175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50B78F7D-C23B-402F-8838-CACEAC5E3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1845468" y="19973925"/>
          <a:ext cx="590550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64101</xdr:colOff>
      <xdr:row>136</xdr:row>
      <xdr:rowOff>156916</xdr:rowOff>
    </xdr:from>
    <xdr:to>
      <xdr:col>3</xdr:col>
      <xdr:colOff>1140143</xdr:colOff>
      <xdr:row>136</xdr:row>
      <xdr:rowOff>1232958</xdr:rowOff>
    </xdr:to>
    <xdr:pic>
      <xdr:nvPicPr>
        <xdr:cNvPr id="544" name="Рисунок 543">
          <a:extLst>
            <a:ext uri="{FF2B5EF4-FFF2-40B4-BE49-F238E27FC236}">
              <a16:creationId xmlns:a16="http://schemas.microsoft.com/office/drawing/2014/main" id="{3B94588E-13DA-4D4C-885C-69673B0EF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2901" y="1518991"/>
          <a:ext cx="542642" cy="1076042"/>
        </a:xfrm>
        <a:prstGeom prst="rect">
          <a:avLst/>
        </a:prstGeom>
      </xdr:spPr>
    </xdr:pic>
    <xdr:clientData/>
  </xdr:twoCellAnchor>
  <xdr:twoCellAnchor>
    <xdr:from>
      <xdr:col>3</xdr:col>
      <xdr:colOff>137564</xdr:colOff>
      <xdr:row>135</xdr:row>
      <xdr:rowOff>127001</xdr:rowOff>
    </xdr:from>
    <xdr:to>
      <xdr:col>3</xdr:col>
      <xdr:colOff>1123996</xdr:colOff>
      <xdr:row>135</xdr:row>
      <xdr:rowOff>1105959</xdr:rowOff>
    </xdr:to>
    <xdr:pic>
      <xdr:nvPicPr>
        <xdr:cNvPr id="545" name="Рисунок 544">
          <a:extLst>
            <a:ext uri="{FF2B5EF4-FFF2-40B4-BE49-F238E27FC236}">
              <a16:creationId xmlns:a16="http://schemas.microsoft.com/office/drawing/2014/main" id="{5622793A-99B0-494C-A783-D7DE2BAC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66364" y="346076"/>
          <a:ext cx="472082" cy="978958"/>
        </a:xfrm>
        <a:prstGeom prst="rect">
          <a:avLst/>
        </a:prstGeom>
      </xdr:spPr>
    </xdr:pic>
    <xdr:clientData/>
  </xdr:twoCellAnchor>
  <xdr:twoCellAnchor>
    <xdr:from>
      <xdr:col>3</xdr:col>
      <xdr:colOff>52387</xdr:colOff>
      <xdr:row>146</xdr:row>
      <xdr:rowOff>9526</xdr:rowOff>
    </xdr:from>
    <xdr:to>
      <xdr:col>3</xdr:col>
      <xdr:colOff>1157057</xdr:colOff>
      <xdr:row>146</xdr:row>
      <xdr:rowOff>1133476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24EE3576-D09C-47C3-88C3-BDE5E65B9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1881187" y="10696576"/>
          <a:ext cx="561745" cy="11239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907255</xdr:colOff>
      <xdr:row>147</xdr:row>
      <xdr:rowOff>33336</xdr:rowOff>
    </xdr:from>
    <xdr:to>
      <xdr:col>3</xdr:col>
      <xdr:colOff>1095144</xdr:colOff>
      <xdr:row>147</xdr:row>
      <xdr:rowOff>1150143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5022C4A-CEA9-49D0-BFEC-20D7A9FA2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1831180" y="13025436"/>
          <a:ext cx="606989" cy="11168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33337</xdr:colOff>
      <xdr:row>121</xdr:row>
      <xdr:rowOff>0</xdr:rowOff>
    </xdr:from>
    <xdr:to>
      <xdr:col>3</xdr:col>
      <xdr:colOff>1149913</xdr:colOff>
      <xdr:row>121</xdr:row>
      <xdr:rowOff>2381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52E3D220-426E-4690-8A42-9CFBB552B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33637" y="2667000"/>
          <a:ext cx="1116576" cy="23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52386</xdr:colOff>
      <xdr:row>149</xdr:row>
      <xdr:rowOff>28574</xdr:rowOff>
    </xdr:from>
    <xdr:to>
      <xdr:col>3</xdr:col>
      <xdr:colOff>1168962</xdr:colOff>
      <xdr:row>149</xdr:row>
      <xdr:rowOff>1152524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270D142D-CC09-4288-B5AD-A16D20AAD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52686" y="123777374"/>
          <a:ext cx="1116576" cy="11239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95251</xdr:colOff>
      <xdr:row>56</xdr:row>
      <xdr:rowOff>47625</xdr:rowOff>
    </xdr:from>
    <xdr:to>
      <xdr:col>3</xdr:col>
      <xdr:colOff>1089025</xdr:colOff>
      <xdr:row>56</xdr:row>
      <xdr:rowOff>1041399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5E2A45A1-5996-4242-AC63-2AD8C13B3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2376" y="38227000"/>
          <a:ext cx="993774" cy="993774"/>
        </a:xfrm>
        <a:prstGeom prst="rect">
          <a:avLst/>
        </a:prstGeom>
      </xdr:spPr>
    </xdr:pic>
    <xdr:clientData/>
  </xdr:twoCellAnchor>
  <xdr:twoCellAnchor>
    <xdr:from>
      <xdr:col>3</xdr:col>
      <xdr:colOff>174626</xdr:colOff>
      <xdr:row>116</xdr:row>
      <xdr:rowOff>57149</xdr:rowOff>
    </xdr:from>
    <xdr:to>
      <xdr:col>3</xdr:col>
      <xdr:colOff>1158876</xdr:colOff>
      <xdr:row>116</xdr:row>
      <xdr:rowOff>1041399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4F685CB4-4B28-4546-898A-3820E1FA8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1751" y="70081774"/>
          <a:ext cx="984250" cy="984250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377</xdr:row>
      <xdr:rowOff>31750</xdr:rowOff>
    </xdr:from>
    <xdr:to>
      <xdr:col>3</xdr:col>
      <xdr:colOff>1057274</xdr:colOff>
      <xdr:row>377</xdr:row>
      <xdr:rowOff>1009649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88827974-80B6-429E-A891-00B057B55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6500" y="357600250"/>
          <a:ext cx="977899" cy="977899"/>
        </a:xfrm>
        <a:prstGeom prst="rect">
          <a:avLst/>
        </a:prstGeom>
      </xdr:spPr>
    </xdr:pic>
    <xdr:clientData/>
  </xdr:twoCellAnchor>
  <xdr:twoCellAnchor>
    <xdr:from>
      <xdr:col>2</xdr:col>
      <xdr:colOff>900795</xdr:colOff>
      <xdr:row>57</xdr:row>
      <xdr:rowOff>54428</xdr:rowOff>
    </xdr:from>
    <xdr:to>
      <xdr:col>3</xdr:col>
      <xdr:colOff>1213414</xdr:colOff>
      <xdr:row>57</xdr:row>
      <xdr:rowOff>955221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2A9EEB44-461E-443E-A23A-92C3C0DDB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56759" y="39215785"/>
          <a:ext cx="1251512" cy="900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928009</xdr:colOff>
      <xdr:row>58</xdr:row>
      <xdr:rowOff>125186</xdr:rowOff>
    </xdr:from>
    <xdr:to>
      <xdr:col>3</xdr:col>
      <xdr:colOff>1195256</xdr:colOff>
      <xdr:row>58</xdr:row>
      <xdr:rowOff>993322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BD2A44FC-E7CD-42D4-A091-28488EB59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83973" y="40347900"/>
          <a:ext cx="1206140" cy="86813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914400</xdr:colOff>
      <xdr:row>59</xdr:row>
      <xdr:rowOff>40849</xdr:rowOff>
    </xdr:from>
    <xdr:to>
      <xdr:col>3</xdr:col>
      <xdr:colOff>1197428</xdr:colOff>
      <xdr:row>59</xdr:row>
      <xdr:rowOff>1049089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342E19D5-8E7D-478A-9464-42B7275E4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70364" y="41324920"/>
          <a:ext cx="1221921" cy="10082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29937</xdr:colOff>
      <xdr:row>60</xdr:row>
      <xdr:rowOff>95251</xdr:rowOff>
    </xdr:from>
    <xdr:to>
      <xdr:col>3</xdr:col>
      <xdr:colOff>1194485</xdr:colOff>
      <xdr:row>60</xdr:row>
      <xdr:rowOff>933451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10CC2F2D-EE00-4A69-B6D9-611E41731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24794" y="42440680"/>
          <a:ext cx="1164548" cy="838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887188</xdr:colOff>
      <xdr:row>61</xdr:row>
      <xdr:rowOff>13607</xdr:rowOff>
    </xdr:from>
    <xdr:to>
      <xdr:col>3</xdr:col>
      <xdr:colOff>1211036</xdr:colOff>
      <xdr:row>61</xdr:row>
      <xdr:rowOff>994678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B82F83C1-C72F-4C92-AED5-551B7B098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43152" y="43420393"/>
          <a:ext cx="1262741" cy="98107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40822</xdr:colOff>
      <xdr:row>39</xdr:row>
      <xdr:rowOff>40821</xdr:rowOff>
    </xdr:from>
    <xdr:to>
      <xdr:col>3</xdr:col>
      <xdr:colOff>1185849</xdr:colOff>
      <xdr:row>39</xdr:row>
      <xdr:rowOff>1020535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524EC440-94F1-478D-BC88-C2899CF4F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35679" y="29649964"/>
          <a:ext cx="1145027" cy="97971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</xdr:colOff>
      <xdr:row>40</xdr:row>
      <xdr:rowOff>48985</xdr:rowOff>
    </xdr:from>
    <xdr:to>
      <xdr:col>3</xdr:col>
      <xdr:colOff>1152662</xdr:colOff>
      <xdr:row>40</xdr:row>
      <xdr:rowOff>1006928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C57E63DB-F5F0-4EDF-AC62-4A15F2B3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94858" y="30719485"/>
          <a:ext cx="1152661" cy="9579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95250</xdr:colOff>
      <xdr:row>144</xdr:row>
      <xdr:rowOff>68036</xdr:rowOff>
    </xdr:from>
    <xdr:to>
      <xdr:col>3</xdr:col>
      <xdr:colOff>1171575</xdr:colOff>
      <xdr:row>144</xdr:row>
      <xdr:rowOff>1020536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4C7CCA21-1F2B-427D-8A05-594680015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0107" y="106421465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133351</xdr:colOff>
      <xdr:row>45</xdr:row>
      <xdr:rowOff>47624</xdr:rowOff>
    </xdr:from>
    <xdr:to>
      <xdr:col>3</xdr:col>
      <xdr:colOff>1085851</xdr:colOff>
      <xdr:row>45</xdr:row>
      <xdr:rowOff>1000124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5D904B76-78C8-44B1-937C-F9052E044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4126" y="32785049"/>
          <a:ext cx="952500" cy="952500"/>
        </a:xfrm>
        <a:prstGeom prst="rect">
          <a:avLst/>
        </a:prstGeom>
      </xdr:spPr>
    </xdr:pic>
    <xdr:clientData/>
  </xdr:twoCellAnchor>
  <xdr:twoCellAnchor>
    <xdr:from>
      <xdr:col>3</xdr:col>
      <xdr:colOff>149681</xdr:colOff>
      <xdr:row>167</xdr:row>
      <xdr:rowOff>27213</xdr:rowOff>
    </xdr:from>
    <xdr:to>
      <xdr:col>3</xdr:col>
      <xdr:colOff>1023258</xdr:colOff>
      <xdr:row>167</xdr:row>
      <xdr:rowOff>900790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A9454D0B-4D62-4B42-AA99-6F0788B36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4538" y="162537320"/>
          <a:ext cx="873577" cy="873577"/>
        </a:xfrm>
        <a:prstGeom prst="rect">
          <a:avLst/>
        </a:prstGeom>
      </xdr:spPr>
    </xdr:pic>
    <xdr:clientData/>
  </xdr:twoCellAnchor>
  <xdr:twoCellAnchor>
    <xdr:from>
      <xdr:col>3</xdr:col>
      <xdr:colOff>95249</xdr:colOff>
      <xdr:row>168</xdr:row>
      <xdr:rowOff>29935</xdr:rowOff>
    </xdr:from>
    <xdr:to>
      <xdr:col>3</xdr:col>
      <xdr:colOff>1115785</xdr:colOff>
      <xdr:row>168</xdr:row>
      <xdr:rowOff>1050471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92BC8BD-0B2B-4815-B55C-C4ADAE7B8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0106" y="163601399"/>
          <a:ext cx="1020536" cy="1020536"/>
        </a:xfrm>
        <a:prstGeom prst="rect">
          <a:avLst/>
        </a:prstGeom>
      </xdr:spPr>
    </xdr:pic>
    <xdr:clientData/>
  </xdr:twoCellAnchor>
  <xdr:twoCellAnchor>
    <xdr:from>
      <xdr:col>3</xdr:col>
      <xdr:colOff>136070</xdr:colOff>
      <xdr:row>169</xdr:row>
      <xdr:rowOff>68035</xdr:rowOff>
    </xdr:from>
    <xdr:to>
      <xdr:col>3</xdr:col>
      <xdr:colOff>1036863</xdr:colOff>
      <xdr:row>169</xdr:row>
      <xdr:rowOff>968828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AB947776-1D3E-4FF5-8924-279870E20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0927" y="164700856"/>
          <a:ext cx="900793" cy="900793"/>
        </a:xfrm>
        <a:prstGeom prst="rect">
          <a:avLst/>
        </a:prstGeom>
      </xdr:spPr>
    </xdr:pic>
    <xdr:clientData/>
  </xdr:twoCellAnchor>
  <xdr:twoCellAnchor>
    <xdr:from>
      <xdr:col>3</xdr:col>
      <xdr:colOff>95249</xdr:colOff>
      <xdr:row>170</xdr:row>
      <xdr:rowOff>16326</xdr:rowOff>
    </xdr:from>
    <xdr:to>
      <xdr:col>3</xdr:col>
      <xdr:colOff>1074964</xdr:colOff>
      <xdr:row>170</xdr:row>
      <xdr:rowOff>996041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7C94DE73-9038-45CE-947F-F8BBF0094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0106" y="165710505"/>
          <a:ext cx="979715" cy="979715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44</xdr:row>
      <xdr:rowOff>57149</xdr:rowOff>
    </xdr:from>
    <xdr:to>
      <xdr:col>3</xdr:col>
      <xdr:colOff>1095375</xdr:colOff>
      <xdr:row>44</xdr:row>
      <xdr:rowOff>1038224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43783D44-CEB7-410A-A255-37996D341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5075" y="31727774"/>
          <a:ext cx="981075" cy="981075"/>
        </a:xfrm>
        <a:prstGeom prst="rect">
          <a:avLst/>
        </a:prstGeom>
      </xdr:spPr>
    </xdr:pic>
    <xdr:clientData/>
  </xdr:twoCellAnchor>
  <xdr:twoCellAnchor>
    <xdr:from>
      <xdr:col>3</xdr:col>
      <xdr:colOff>166688</xdr:colOff>
      <xdr:row>373</xdr:row>
      <xdr:rowOff>92870</xdr:rowOff>
    </xdr:from>
    <xdr:to>
      <xdr:col>3</xdr:col>
      <xdr:colOff>1109662</xdr:colOff>
      <xdr:row>373</xdr:row>
      <xdr:rowOff>1035844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BEFC1A28-9281-44AA-B081-850460421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9844" y="371567870"/>
          <a:ext cx="942974" cy="942974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335</xdr:row>
      <xdr:rowOff>63499</xdr:rowOff>
    </xdr:from>
    <xdr:to>
      <xdr:col>3</xdr:col>
      <xdr:colOff>1132841</xdr:colOff>
      <xdr:row>335</xdr:row>
      <xdr:rowOff>952500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B47B820D-48DF-451E-AE26-6FEE712C8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76500" y="322135499"/>
          <a:ext cx="1053466" cy="8890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71437</xdr:colOff>
      <xdr:row>42</xdr:row>
      <xdr:rowOff>71438</xdr:rowOff>
    </xdr:from>
    <xdr:to>
      <xdr:col>3</xdr:col>
      <xdr:colOff>1159809</xdr:colOff>
      <xdr:row>42</xdr:row>
      <xdr:rowOff>976313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6C7F54D3-0952-4363-86EB-CB9260495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64593" y="30658594"/>
          <a:ext cx="1088372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71437</xdr:colOff>
      <xdr:row>48</xdr:row>
      <xdr:rowOff>119062</xdr:rowOff>
    </xdr:from>
    <xdr:to>
      <xdr:col>3</xdr:col>
      <xdr:colOff>1159809</xdr:colOff>
      <xdr:row>48</xdr:row>
      <xdr:rowOff>1023937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29D50ED9-2730-478E-B653-C9BFE1387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68562" y="39235062"/>
          <a:ext cx="1088372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35718</xdr:colOff>
      <xdr:row>43</xdr:row>
      <xdr:rowOff>47625</xdr:rowOff>
    </xdr:from>
    <xdr:to>
      <xdr:col>3</xdr:col>
      <xdr:colOff>1124090</xdr:colOff>
      <xdr:row>43</xdr:row>
      <xdr:rowOff>952500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4E54E60F-078E-4EC2-8FFA-4F4C0D999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28874" y="32742188"/>
          <a:ext cx="1088372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83342</xdr:colOff>
      <xdr:row>41</xdr:row>
      <xdr:rowOff>107156</xdr:rowOff>
    </xdr:from>
    <xdr:to>
      <xdr:col>3</xdr:col>
      <xdr:colOff>1171714</xdr:colOff>
      <xdr:row>41</xdr:row>
      <xdr:rowOff>1012031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719AA361-007D-429F-8B92-33B4857D6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76498" y="33909000"/>
          <a:ext cx="1088372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83345</xdr:colOff>
      <xdr:row>96</xdr:row>
      <xdr:rowOff>59530</xdr:rowOff>
    </xdr:from>
    <xdr:to>
      <xdr:col>3</xdr:col>
      <xdr:colOff>1164432</xdr:colOff>
      <xdr:row>96</xdr:row>
      <xdr:rowOff>1140617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58D38A9-D8C3-4E0E-BAAA-10D3B248D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6501" y="76938186"/>
          <a:ext cx="1081087" cy="1081087"/>
        </a:xfrm>
        <a:prstGeom prst="rect">
          <a:avLst/>
        </a:prstGeom>
      </xdr:spPr>
    </xdr:pic>
    <xdr:clientData/>
  </xdr:twoCellAnchor>
  <xdr:twoCellAnchor>
    <xdr:from>
      <xdr:col>3</xdr:col>
      <xdr:colOff>59531</xdr:colOff>
      <xdr:row>97</xdr:row>
      <xdr:rowOff>33337</xdr:rowOff>
    </xdr:from>
    <xdr:to>
      <xdr:col>3</xdr:col>
      <xdr:colOff>1154906</xdr:colOff>
      <xdr:row>97</xdr:row>
      <xdr:rowOff>1128712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6820D2FA-3B63-4080-8CEE-DD26A302A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50306" y="78900337"/>
          <a:ext cx="1095375" cy="1095375"/>
        </a:xfrm>
        <a:prstGeom prst="rect">
          <a:avLst/>
        </a:prstGeom>
      </xdr:spPr>
    </xdr:pic>
    <xdr:clientData/>
  </xdr:twoCellAnchor>
  <xdr:twoCellAnchor>
    <xdr:from>
      <xdr:col>3</xdr:col>
      <xdr:colOff>95251</xdr:colOff>
      <xdr:row>98</xdr:row>
      <xdr:rowOff>33337</xdr:rowOff>
    </xdr:from>
    <xdr:to>
      <xdr:col>3</xdr:col>
      <xdr:colOff>1154907</xdr:colOff>
      <xdr:row>98</xdr:row>
      <xdr:rowOff>1092993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7421986A-89FF-4532-B9A0-CCA4EFD19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6026" y="80052862"/>
          <a:ext cx="1059656" cy="1059656"/>
        </a:xfrm>
        <a:prstGeom prst="rect">
          <a:avLst/>
        </a:prstGeom>
      </xdr:spPr>
    </xdr:pic>
    <xdr:clientData/>
  </xdr:twoCellAnchor>
  <xdr:twoCellAnchor>
    <xdr:from>
      <xdr:col>3</xdr:col>
      <xdr:colOff>83344</xdr:colOff>
      <xdr:row>99</xdr:row>
      <xdr:rowOff>69056</xdr:rowOff>
    </xdr:from>
    <xdr:to>
      <xdr:col>3</xdr:col>
      <xdr:colOff>1107281</xdr:colOff>
      <xdr:row>99</xdr:row>
      <xdr:rowOff>1092993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A5859E7C-18B4-4466-BC08-16FDD4244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6500" y="80412431"/>
          <a:ext cx="1023937" cy="1023937"/>
        </a:xfrm>
        <a:prstGeom prst="rect">
          <a:avLst/>
        </a:prstGeom>
      </xdr:spPr>
    </xdr:pic>
    <xdr:clientData/>
  </xdr:twoCellAnchor>
  <xdr:twoCellAnchor>
    <xdr:from>
      <xdr:col>3</xdr:col>
      <xdr:colOff>83344</xdr:colOff>
      <xdr:row>100</xdr:row>
      <xdr:rowOff>69057</xdr:rowOff>
    </xdr:from>
    <xdr:to>
      <xdr:col>3</xdr:col>
      <xdr:colOff>1073943</xdr:colOff>
      <xdr:row>100</xdr:row>
      <xdr:rowOff>1059656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2A5822B6-96CB-46C1-873D-C9FF021D0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6500" y="81567338"/>
          <a:ext cx="990599" cy="990599"/>
        </a:xfrm>
        <a:prstGeom prst="rect">
          <a:avLst/>
        </a:prstGeom>
      </xdr:spPr>
    </xdr:pic>
    <xdr:clientData/>
  </xdr:twoCellAnchor>
  <xdr:twoCellAnchor>
    <xdr:from>
      <xdr:col>3</xdr:col>
      <xdr:colOff>119064</xdr:colOff>
      <xdr:row>101</xdr:row>
      <xdr:rowOff>59531</xdr:rowOff>
    </xdr:from>
    <xdr:to>
      <xdr:col>3</xdr:col>
      <xdr:colOff>1128714</xdr:colOff>
      <xdr:row>101</xdr:row>
      <xdr:rowOff>1069181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812A63E6-8507-4CBB-AADF-3044542C1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2220" y="82712719"/>
          <a:ext cx="1009650" cy="1009650"/>
        </a:xfrm>
        <a:prstGeom prst="rect">
          <a:avLst/>
        </a:prstGeom>
      </xdr:spPr>
    </xdr:pic>
    <xdr:clientData/>
  </xdr:twoCellAnchor>
  <xdr:twoCellAnchor>
    <xdr:from>
      <xdr:col>3</xdr:col>
      <xdr:colOff>130970</xdr:colOff>
      <xdr:row>102</xdr:row>
      <xdr:rowOff>69054</xdr:rowOff>
    </xdr:from>
    <xdr:to>
      <xdr:col>3</xdr:col>
      <xdr:colOff>1143002</xdr:colOff>
      <xdr:row>102</xdr:row>
      <xdr:rowOff>1081086</xdr:rowOff>
    </xdr:to>
    <xdr:pic>
      <xdr:nvPicPr>
        <xdr:cNvPr id="1860" name="Рисунок 1859">
          <a:extLst>
            <a:ext uri="{FF2B5EF4-FFF2-40B4-BE49-F238E27FC236}">
              <a16:creationId xmlns:a16="http://schemas.microsoft.com/office/drawing/2014/main" id="{9CE0BDA2-E030-41AE-9A1F-9A7A37DA5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4126" y="83877148"/>
          <a:ext cx="1012032" cy="1012032"/>
        </a:xfrm>
        <a:prstGeom prst="rect">
          <a:avLst/>
        </a:prstGeom>
      </xdr:spPr>
    </xdr:pic>
    <xdr:clientData/>
  </xdr:twoCellAnchor>
  <xdr:twoCellAnchor>
    <xdr:from>
      <xdr:col>3</xdr:col>
      <xdr:colOff>130970</xdr:colOff>
      <xdr:row>103</xdr:row>
      <xdr:rowOff>83344</xdr:rowOff>
    </xdr:from>
    <xdr:to>
      <xdr:col>3</xdr:col>
      <xdr:colOff>1140618</xdr:colOff>
      <xdr:row>103</xdr:row>
      <xdr:rowOff>1092992</xdr:rowOff>
    </xdr:to>
    <xdr:pic>
      <xdr:nvPicPr>
        <xdr:cNvPr id="1869" name="Рисунок 1868">
          <a:extLst>
            <a:ext uri="{FF2B5EF4-FFF2-40B4-BE49-F238E27FC236}">
              <a16:creationId xmlns:a16="http://schemas.microsoft.com/office/drawing/2014/main" id="{E573EAA8-539A-4A56-BE84-FA9ED6164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4126" y="85046344"/>
          <a:ext cx="1009648" cy="1009648"/>
        </a:xfrm>
        <a:prstGeom prst="rect">
          <a:avLst/>
        </a:prstGeom>
      </xdr:spPr>
    </xdr:pic>
    <xdr:clientData/>
  </xdr:twoCellAnchor>
  <xdr:twoCellAnchor>
    <xdr:from>
      <xdr:col>3</xdr:col>
      <xdr:colOff>93334</xdr:colOff>
      <xdr:row>378</xdr:row>
      <xdr:rowOff>47626</xdr:rowOff>
    </xdr:from>
    <xdr:to>
      <xdr:col>3</xdr:col>
      <xdr:colOff>1117271</xdr:colOff>
      <xdr:row>379</xdr:row>
      <xdr:rowOff>1</xdr:rowOff>
    </xdr:to>
    <xdr:pic>
      <xdr:nvPicPr>
        <xdr:cNvPr id="1873" name="Рисунок 1872">
          <a:extLst>
            <a:ext uri="{FF2B5EF4-FFF2-40B4-BE49-F238E27FC236}">
              <a16:creationId xmlns:a16="http://schemas.microsoft.com/office/drawing/2014/main" id="{7137C3D9-B415-418C-8C6C-932DA8F71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0058" y="373920298"/>
          <a:ext cx="1023937" cy="1014358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159</xdr:row>
      <xdr:rowOff>21434</xdr:rowOff>
    </xdr:from>
    <xdr:to>
      <xdr:col>3</xdr:col>
      <xdr:colOff>1083468</xdr:colOff>
      <xdr:row>159</xdr:row>
      <xdr:rowOff>1009652</xdr:rowOff>
    </xdr:to>
    <xdr:pic>
      <xdr:nvPicPr>
        <xdr:cNvPr id="1885" name="Рисунок 1884">
          <a:extLst>
            <a:ext uri="{FF2B5EF4-FFF2-40B4-BE49-F238E27FC236}">
              <a16:creationId xmlns:a16="http://schemas.microsoft.com/office/drawing/2014/main" id="{687C5221-0CED-493E-9FAC-CBAB25D24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8406" y="137145715"/>
          <a:ext cx="988218" cy="988218"/>
        </a:xfrm>
        <a:prstGeom prst="rect">
          <a:avLst/>
        </a:prstGeom>
      </xdr:spPr>
    </xdr:pic>
    <xdr:clientData/>
  </xdr:twoCellAnchor>
  <xdr:twoCellAnchor>
    <xdr:from>
      <xdr:col>3</xdr:col>
      <xdr:colOff>152401</xdr:colOff>
      <xdr:row>154</xdr:row>
      <xdr:rowOff>171450</xdr:rowOff>
    </xdr:from>
    <xdr:to>
      <xdr:col>3</xdr:col>
      <xdr:colOff>1123951</xdr:colOff>
      <xdr:row>154</xdr:row>
      <xdr:rowOff>952500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3EE6A43D-7AE1-4303-B928-A6D19410E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52701" y="127635000"/>
          <a:ext cx="971550" cy="7810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95250</xdr:colOff>
      <xdr:row>156</xdr:row>
      <xdr:rowOff>104774</xdr:rowOff>
    </xdr:from>
    <xdr:to>
      <xdr:col>3</xdr:col>
      <xdr:colOff>1138238</xdr:colOff>
      <xdr:row>156</xdr:row>
      <xdr:rowOff>933450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F4D3276A-ECFB-4A36-9C1A-45106FB5F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5550" y="129701924"/>
          <a:ext cx="1042988" cy="8286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914400</xdr:colOff>
      <xdr:row>272</xdr:row>
      <xdr:rowOff>95250</xdr:rowOff>
    </xdr:from>
    <xdr:to>
      <xdr:col>4</xdr:col>
      <xdr:colOff>57150</xdr:colOff>
      <xdr:row>272</xdr:row>
      <xdr:rowOff>1028700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9CA16B1D-C30C-4CF5-9467-04DED9EA1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81250" y="260108700"/>
          <a:ext cx="1314450" cy="9334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63500</xdr:colOff>
      <xdr:row>148</xdr:row>
      <xdr:rowOff>158750</xdr:rowOff>
    </xdr:from>
    <xdr:to>
      <xdr:col>3</xdr:col>
      <xdr:colOff>1139825</xdr:colOff>
      <xdr:row>148</xdr:row>
      <xdr:rowOff>968375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14618054-2E52-497B-ABA7-43391A311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60625" y="121173875"/>
          <a:ext cx="1076325" cy="8096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149678</xdr:colOff>
      <xdr:row>376</xdr:row>
      <xdr:rowOff>68036</xdr:rowOff>
    </xdr:from>
    <xdr:to>
      <xdr:col>3</xdr:col>
      <xdr:colOff>1102179</xdr:colOff>
      <xdr:row>376</xdr:row>
      <xdr:rowOff>1020537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F5E5BE82-D459-43F9-A505-23104AA8F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4535" y="356411893"/>
          <a:ext cx="952501" cy="952501"/>
        </a:xfrm>
        <a:prstGeom prst="rect">
          <a:avLst/>
        </a:prstGeom>
      </xdr:spPr>
    </xdr:pic>
    <xdr:clientData/>
  </xdr:twoCellAnchor>
  <xdr:twoCellAnchor>
    <xdr:from>
      <xdr:col>3</xdr:col>
      <xdr:colOff>190502</xdr:colOff>
      <xdr:row>139</xdr:row>
      <xdr:rowOff>204107</xdr:rowOff>
    </xdr:from>
    <xdr:to>
      <xdr:col>3</xdr:col>
      <xdr:colOff>1156608</xdr:colOff>
      <xdr:row>139</xdr:row>
      <xdr:rowOff>918044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384701D1-F849-4049-82A0-72080595E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85359" y="107197071"/>
          <a:ext cx="966106" cy="713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122467</xdr:colOff>
      <xdr:row>150</xdr:row>
      <xdr:rowOff>35379</xdr:rowOff>
    </xdr:from>
    <xdr:to>
      <xdr:col>3</xdr:col>
      <xdr:colOff>1102179</xdr:colOff>
      <xdr:row>150</xdr:row>
      <xdr:rowOff>880036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363FF182-7C95-42BA-BC4A-40CF07EA4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17324" y="123220843"/>
          <a:ext cx="979712" cy="844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81644</xdr:colOff>
      <xdr:row>140</xdr:row>
      <xdr:rowOff>168729</xdr:rowOff>
    </xdr:from>
    <xdr:to>
      <xdr:col>3</xdr:col>
      <xdr:colOff>1197490</xdr:colOff>
      <xdr:row>140</xdr:row>
      <xdr:rowOff>993321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E67DE10A-9BBD-46DF-A3EB-9AF65636E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76501" y="111788122"/>
          <a:ext cx="1115846" cy="82459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68037</xdr:colOff>
      <xdr:row>152</xdr:row>
      <xdr:rowOff>133350</xdr:rowOff>
    </xdr:from>
    <xdr:to>
      <xdr:col>3</xdr:col>
      <xdr:colOff>1213345</xdr:colOff>
      <xdr:row>152</xdr:row>
      <xdr:rowOff>979714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A10FAF22-60DA-4280-AACF-DDF9B20CD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62894" y="110596136"/>
          <a:ext cx="1145308" cy="84636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122465</xdr:colOff>
      <xdr:row>145</xdr:row>
      <xdr:rowOff>206829</xdr:rowOff>
    </xdr:from>
    <xdr:to>
      <xdr:col>3</xdr:col>
      <xdr:colOff>1074964</xdr:colOff>
      <xdr:row>145</xdr:row>
      <xdr:rowOff>1034142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8D546C1-582F-44A8-8159-9C4ED7459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17322" y="116452650"/>
          <a:ext cx="952499" cy="8273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108856</xdr:colOff>
      <xdr:row>307</xdr:row>
      <xdr:rowOff>27213</xdr:rowOff>
    </xdr:from>
    <xdr:to>
      <xdr:col>3</xdr:col>
      <xdr:colOff>1185210</xdr:colOff>
      <xdr:row>308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2D6328FD-71B0-4C76-A8E8-68C2D0617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03713" y="291043177"/>
          <a:ext cx="1076354" cy="10341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136072</xdr:colOff>
      <xdr:row>330</xdr:row>
      <xdr:rowOff>54429</xdr:rowOff>
    </xdr:from>
    <xdr:to>
      <xdr:col>3</xdr:col>
      <xdr:colOff>1056638</xdr:colOff>
      <xdr:row>330</xdr:row>
      <xdr:rowOff>938894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EC3C1D0-C8C2-4CBC-9F5A-8ECABA980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30929" y="313358893"/>
          <a:ext cx="920566" cy="8844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163286</xdr:colOff>
      <xdr:row>333</xdr:row>
      <xdr:rowOff>81643</xdr:rowOff>
    </xdr:from>
    <xdr:to>
      <xdr:col>3</xdr:col>
      <xdr:colOff>1027200</xdr:colOff>
      <xdr:row>333</xdr:row>
      <xdr:rowOff>911678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C0C1B8DF-A834-4A80-AE9A-281768EB2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58143" y="316570179"/>
          <a:ext cx="863914" cy="83003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68036</xdr:colOff>
      <xdr:row>324</xdr:row>
      <xdr:rowOff>13607</xdr:rowOff>
    </xdr:from>
    <xdr:to>
      <xdr:col>3</xdr:col>
      <xdr:colOff>1116064</xdr:colOff>
      <xdr:row>324</xdr:row>
      <xdr:rowOff>1020536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4109822A-45B8-4F50-B469-2241D6691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62893" y="306949928"/>
          <a:ext cx="1048028" cy="10069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122465</xdr:colOff>
      <xdr:row>316</xdr:row>
      <xdr:rowOff>54429</xdr:rowOff>
    </xdr:from>
    <xdr:to>
      <xdr:col>3</xdr:col>
      <xdr:colOff>1061358</xdr:colOff>
      <xdr:row>316</xdr:row>
      <xdr:rowOff>956503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BF6CC6E-A7D9-4897-BE54-6360BD45D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17322" y="299561250"/>
          <a:ext cx="938893" cy="90207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27212</xdr:colOff>
      <xdr:row>104</xdr:row>
      <xdr:rowOff>68035</xdr:rowOff>
    </xdr:from>
    <xdr:to>
      <xdr:col>3</xdr:col>
      <xdr:colOff>1126381</xdr:colOff>
      <xdr:row>104</xdr:row>
      <xdr:rowOff>1061357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9842F339-5500-4D0C-9913-8EC85A80A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22069" y="80159678"/>
          <a:ext cx="1099169" cy="9933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136071</xdr:colOff>
      <xdr:row>107</xdr:row>
      <xdr:rowOff>92528</xdr:rowOff>
    </xdr:from>
    <xdr:to>
      <xdr:col>3</xdr:col>
      <xdr:colOff>1162967</xdr:colOff>
      <xdr:row>107</xdr:row>
      <xdr:rowOff>1020536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95DCD98A-9939-4A69-9D4F-34E9560A9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30928" y="81340778"/>
          <a:ext cx="1026896" cy="92800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108855</xdr:colOff>
      <xdr:row>109</xdr:row>
      <xdr:rowOff>59872</xdr:rowOff>
    </xdr:from>
    <xdr:to>
      <xdr:col>3</xdr:col>
      <xdr:colOff>1171886</xdr:colOff>
      <xdr:row>109</xdr:row>
      <xdr:rowOff>1020536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4E2C5F0D-CDF2-4F0C-800E-6E0CBD066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03712" y="83621336"/>
          <a:ext cx="1063031" cy="96066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149677</xdr:colOff>
      <xdr:row>110</xdr:row>
      <xdr:rowOff>152401</xdr:rowOff>
    </xdr:from>
    <xdr:to>
      <xdr:col>3</xdr:col>
      <xdr:colOff>1185604</xdr:colOff>
      <xdr:row>110</xdr:row>
      <xdr:rowOff>1088572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6C017A3C-1BC7-4E81-8606-BDFBC0234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44534" y="84870472"/>
          <a:ext cx="1035927" cy="93617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122464</xdr:colOff>
      <xdr:row>108</xdr:row>
      <xdr:rowOff>117021</xdr:rowOff>
    </xdr:from>
    <xdr:to>
      <xdr:col>3</xdr:col>
      <xdr:colOff>1088572</xdr:colOff>
      <xdr:row>108</xdr:row>
      <xdr:rowOff>990095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DCE95EA6-FE21-451B-961D-28353148A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17321" y="82521878"/>
          <a:ext cx="966108" cy="87307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149679</xdr:colOff>
      <xdr:row>311</xdr:row>
      <xdr:rowOff>70757</xdr:rowOff>
    </xdr:from>
    <xdr:to>
      <xdr:col>3</xdr:col>
      <xdr:colOff>1088572</xdr:colOff>
      <xdr:row>311</xdr:row>
      <xdr:rowOff>1009650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A0EB26D4-67A0-44E7-8D26-A1BD53ACE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4536" y="301115186"/>
          <a:ext cx="938893" cy="938893"/>
        </a:xfrm>
        <a:prstGeom prst="rect">
          <a:avLst/>
        </a:prstGeom>
      </xdr:spPr>
    </xdr:pic>
    <xdr:clientData/>
  </xdr:twoCellAnchor>
  <xdr:twoCellAnchor>
    <xdr:from>
      <xdr:col>3</xdr:col>
      <xdr:colOff>108857</xdr:colOff>
      <xdr:row>312</xdr:row>
      <xdr:rowOff>40821</xdr:rowOff>
    </xdr:from>
    <xdr:to>
      <xdr:col>3</xdr:col>
      <xdr:colOff>1115786</xdr:colOff>
      <xdr:row>312</xdr:row>
      <xdr:rowOff>1047750</xdr:rowOff>
    </xdr:to>
    <xdr:pic>
      <xdr:nvPicPr>
        <xdr:cNvPr id="451" name="Рисунок 450">
          <a:extLst>
            <a:ext uri="{FF2B5EF4-FFF2-40B4-BE49-F238E27FC236}">
              <a16:creationId xmlns:a16="http://schemas.microsoft.com/office/drawing/2014/main" id="{C8A12861-23BD-44C3-9652-575C985B0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3714" y="302146607"/>
          <a:ext cx="1006929" cy="1006929"/>
        </a:xfrm>
        <a:prstGeom prst="rect">
          <a:avLst/>
        </a:prstGeom>
      </xdr:spPr>
    </xdr:pic>
    <xdr:clientData/>
  </xdr:twoCellAnchor>
  <xdr:twoCellAnchor>
    <xdr:from>
      <xdr:col>3</xdr:col>
      <xdr:colOff>176893</xdr:colOff>
      <xdr:row>137</xdr:row>
      <xdr:rowOff>95249</xdr:rowOff>
    </xdr:from>
    <xdr:to>
      <xdr:col>3</xdr:col>
      <xdr:colOff>1118508</xdr:colOff>
      <xdr:row>137</xdr:row>
      <xdr:rowOff>1036864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DA218A89-7CCA-4362-B4CF-E32961BBB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1750" y="112871249"/>
          <a:ext cx="941615" cy="941615"/>
        </a:xfrm>
        <a:prstGeom prst="rect">
          <a:avLst/>
        </a:prstGeom>
      </xdr:spPr>
    </xdr:pic>
    <xdr:clientData/>
  </xdr:twoCellAnchor>
  <xdr:twoCellAnchor>
    <xdr:from>
      <xdr:col>3</xdr:col>
      <xdr:colOff>122464</xdr:colOff>
      <xdr:row>138</xdr:row>
      <xdr:rowOff>68035</xdr:rowOff>
    </xdr:from>
    <xdr:to>
      <xdr:col>3</xdr:col>
      <xdr:colOff>1143001</xdr:colOff>
      <xdr:row>138</xdr:row>
      <xdr:rowOff>1088572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1AE633F3-7875-49B0-83D0-E19C0A216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7321" y="114000642"/>
          <a:ext cx="1020537" cy="1020537"/>
        </a:xfrm>
        <a:prstGeom prst="rect">
          <a:avLst/>
        </a:prstGeom>
      </xdr:spPr>
    </xdr:pic>
    <xdr:clientData/>
  </xdr:twoCellAnchor>
  <xdr:twoCellAnchor>
    <xdr:from>
      <xdr:col>2</xdr:col>
      <xdr:colOff>881944</xdr:colOff>
      <xdr:row>464</xdr:row>
      <xdr:rowOff>47624</xdr:rowOff>
    </xdr:from>
    <xdr:to>
      <xdr:col>3</xdr:col>
      <xdr:colOff>1206501</xdr:colOff>
      <xdr:row>464</xdr:row>
      <xdr:rowOff>1079500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379EC315-DAC5-4D4F-A7B6-EBA408AFC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42444" y="485044749"/>
          <a:ext cx="1261182" cy="10318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95250</xdr:colOff>
      <xdr:row>310</xdr:row>
      <xdr:rowOff>31749</xdr:rowOff>
    </xdr:from>
    <xdr:to>
      <xdr:col>3</xdr:col>
      <xdr:colOff>1121833</xdr:colOff>
      <xdr:row>310</xdr:row>
      <xdr:rowOff>1058332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F5BFE683-0CA7-411E-8F23-D0F13F444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7083" y="302535166"/>
          <a:ext cx="1026583" cy="1026583"/>
        </a:xfrm>
        <a:prstGeom prst="rect">
          <a:avLst/>
        </a:prstGeom>
      </xdr:spPr>
    </xdr:pic>
    <xdr:clientData/>
  </xdr:twoCellAnchor>
  <xdr:twoCellAnchor>
    <xdr:from>
      <xdr:col>3</xdr:col>
      <xdr:colOff>95251</xdr:colOff>
      <xdr:row>38</xdr:row>
      <xdr:rowOff>16329</xdr:rowOff>
    </xdr:from>
    <xdr:to>
      <xdr:col>3</xdr:col>
      <xdr:colOff>1102179</xdr:colOff>
      <xdr:row>38</xdr:row>
      <xdr:rowOff>1023257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3D72138B-3C58-4854-98D5-CE4115751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1622" y="21882861"/>
          <a:ext cx="1006928" cy="1006928"/>
        </a:xfrm>
        <a:prstGeom prst="rect">
          <a:avLst/>
        </a:prstGeom>
      </xdr:spPr>
    </xdr:pic>
    <xdr:clientData/>
  </xdr:twoCellAnchor>
  <xdr:twoCellAnchor>
    <xdr:from>
      <xdr:col>3</xdr:col>
      <xdr:colOff>28575</xdr:colOff>
      <xdr:row>114</xdr:row>
      <xdr:rowOff>57150</xdr:rowOff>
    </xdr:from>
    <xdr:to>
      <xdr:col>3</xdr:col>
      <xdr:colOff>1104900</xdr:colOff>
      <xdr:row>114</xdr:row>
      <xdr:rowOff>1019175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7073650C-E3DD-41F0-A064-A8607236D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33650" y="1714500"/>
          <a:ext cx="1076325" cy="9620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136073</xdr:colOff>
      <xdr:row>50</xdr:row>
      <xdr:rowOff>54429</xdr:rowOff>
    </xdr:from>
    <xdr:to>
      <xdr:col>3</xdr:col>
      <xdr:colOff>1050473</xdr:colOff>
      <xdr:row>50</xdr:row>
      <xdr:rowOff>968829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BF7A1DF3-B5D3-4F54-91BF-7D78A0230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0930" y="35609893"/>
          <a:ext cx="914400" cy="914400"/>
        </a:xfrm>
        <a:prstGeom prst="rect">
          <a:avLst/>
        </a:prstGeom>
      </xdr:spPr>
    </xdr:pic>
    <xdr:clientData/>
  </xdr:twoCellAnchor>
  <xdr:twoCellAnchor>
    <xdr:from>
      <xdr:col>3</xdr:col>
      <xdr:colOff>136072</xdr:colOff>
      <xdr:row>309</xdr:row>
      <xdr:rowOff>54429</xdr:rowOff>
    </xdr:from>
    <xdr:to>
      <xdr:col>3</xdr:col>
      <xdr:colOff>1061357</xdr:colOff>
      <xdr:row>309</xdr:row>
      <xdr:rowOff>943428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50D76E20-CAE4-4F11-9A33-5B455BA35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30929" y="295084500"/>
          <a:ext cx="925285" cy="8889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204841</xdr:colOff>
      <xdr:row>343</xdr:row>
      <xdr:rowOff>101190</xdr:rowOff>
    </xdr:from>
    <xdr:to>
      <xdr:col>3</xdr:col>
      <xdr:colOff>1035669</xdr:colOff>
      <xdr:row>343</xdr:row>
      <xdr:rowOff>932018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6BFA06C2-B979-47AB-A51F-ABB915891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1212" y="333086996"/>
          <a:ext cx="830828" cy="830828"/>
        </a:xfrm>
        <a:prstGeom prst="rect">
          <a:avLst/>
        </a:prstGeom>
      </xdr:spPr>
    </xdr:pic>
    <xdr:clientData/>
  </xdr:twoCellAnchor>
  <xdr:twoCellAnchor>
    <xdr:from>
      <xdr:col>3</xdr:col>
      <xdr:colOff>143387</xdr:colOff>
      <xdr:row>344</xdr:row>
      <xdr:rowOff>30726</xdr:rowOff>
    </xdr:from>
    <xdr:to>
      <xdr:col>3</xdr:col>
      <xdr:colOff>1095886</xdr:colOff>
      <xdr:row>344</xdr:row>
      <xdr:rowOff>983225</xdr:rowOff>
    </xdr:to>
    <xdr:pic>
      <xdr:nvPicPr>
        <xdr:cNvPr id="481" name="Рисунок 480">
          <a:extLst>
            <a:ext uri="{FF2B5EF4-FFF2-40B4-BE49-F238E27FC236}">
              <a16:creationId xmlns:a16="http://schemas.microsoft.com/office/drawing/2014/main" id="{7E00B07E-EBF5-438E-B264-45432F6F3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9758" y="334081694"/>
          <a:ext cx="952499" cy="952499"/>
        </a:xfrm>
        <a:prstGeom prst="rect">
          <a:avLst/>
        </a:prstGeom>
      </xdr:spPr>
    </xdr:pic>
    <xdr:clientData/>
  </xdr:twoCellAnchor>
  <xdr:twoCellAnchor>
    <xdr:from>
      <xdr:col>3</xdr:col>
      <xdr:colOff>102419</xdr:colOff>
      <xdr:row>113</xdr:row>
      <xdr:rowOff>49980</xdr:rowOff>
    </xdr:from>
    <xdr:to>
      <xdr:col>3</xdr:col>
      <xdr:colOff>1085645</xdr:colOff>
      <xdr:row>113</xdr:row>
      <xdr:rowOff>1033206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9A013A55-6451-4C72-A283-52232320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8790" y="87321512"/>
          <a:ext cx="983226" cy="983226"/>
        </a:xfrm>
        <a:prstGeom prst="rect">
          <a:avLst/>
        </a:prstGeom>
      </xdr:spPr>
    </xdr:pic>
    <xdr:clientData/>
  </xdr:twoCellAnchor>
  <xdr:twoCellAnchor>
    <xdr:from>
      <xdr:col>3</xdr:col>
      <xdr:colOff>102420</xdr:colOff>
      <xdr:row>24</xdr:row>
      <xdr:rowOff>51210</xdr:rowOff>
    </xdr:from>
    <xdr:to>
      <xdr:col>3</xdr:col>
      <xdr:colOff>1156110</xdr:colOff>
      <xdr:row>24</xdr:row>
      <xdr:rowOff>1104900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BEFD478A-DA8A-47C8-923D-07D1A1BCF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8791" y="11378791"/>
          <a:ext cx="1053690" cy="1053690"/>
        </a:xfrm>
        <a:prstGeom prst="rect">
          <a:avLst/>
        </a:prstGeom>
      </xdr:spPr>
    </xdr:pic>
    <xdr:clientData/>
  </xdr:twoCellAnchor>
  <xdr:twoCellAnchor>
    <xdr:from>
      <xdr:col>3</xdr:col>
      <xdr:colOff>71695</xdr:colOff>
      <xdr:row>22</xdr:row>
      <xdr:rowOff>51209</xdr:rowOff>
    </xdr:from>
    <xdr:to>
      <xdr:col>3</xdr:col>
      <xdr:colOff>1095889</xdr:colOff>
      <xdr:row>22</xdr:row>
      <xdr:rowOff>1075403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D7A556DA-FC2A-491F-8490-F4D539052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58066" y="11378790"/>
          <a:ext cx="1024194" cy="1024194"/>
        </a:xfrm>
        <a:prstGeom prst="rect">
          <a:avLst/>
        </a:prstGeom>
      </xdr:spPr>
    </xdr:pic>
    <xdr:clientData/>
  </xdr:twoCellAnchor>
  <xdr:twoCellAnchor>
    <xdr:from>
      <xdr:col>3</xdr:col>
      <xdr:colOff>78685</xdr:colOff>
      <xdr:row>20</xdr:row>
      <xdr:rowOff>163286</xdr:rowOff>
    </xdr:from>
    <xdr:to>
      <xdr:col>3</xdr:col>
      <xdr:colOff>1089458</xdr:colOff>
      <xdr:row>20</xdr:row>
      <xdr:rowOff>1074964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427CE878-F5A0-4CED-A822-A861FEF85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73542" y="11484429"/>
          <a:ext cx="1010773" cy="91167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884464</xdr:colOff>
      <xdr:row>21</xdr:row>
      <xdr:rowOff>38418</xdr:rowOff>
    </xdr:from>
    <xdr:to>
      <xdr:col>3</xdr:col>
      <xdr:colOff>1170214</xdr:colOff>
      <xdr:row>21</xdr:row>
      <xdr:rowOff>1142998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9968855-BE02-4CB2-B00D-F5A9CB9E7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40428" y="12516168"/>
          <a:ext cx="1224643" cy="11045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40821</xdr:colOff>
      <xdr:row>23</xdr:row>
      <xdr:rowOff>62592</xdr:rowOff>
    </xdr:from>
    <xdr:to>
      <xdr:col>3</xdr:col>
      <xdr:colOff>1133060</xdr:colOff>
      <xdr:row>23</xdr:row>
      <xdr:rowOff>1047749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4422C2BF-D050-4757-AF2C-7ED3BD8B9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35678" y="13696949"/>
          <a:ext cx="1092239" cy="9851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81642</xdr:colOff>
      <xdr:row>95</xdr:row>
      <xdr:rowOff>108858</xdr:rowOff>
    </xdr:from>
    <xdr:to>
      <xdr:col>3</xdr:col>
      <xdr:colOff>1124855</xdr:colOff>
      <xdr:row>95</xdr:row>
      <xdr:rowOff>1047750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30739971-B650-4C16-AA71-D1AF6250C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2476499" y="75764572"/>
          <a:ext cx="1043213" cy="938892"/>
        </a:xfrm>
        <a:prstGeom prst="rect">
          <a:avLst/>
        </a:prstGeom>
      </xdr:spPr>
    </xdr:pic>
    <xdr:clientData/>
  </xdr:twoCellAnchor>
  <xdr:twoCellAnchor>
    <xdr:from>
      <xdr:col>3</xdr:col>
      <xdr:colOff>49480</xdr:colOff>
      <xdr:row>37</xdr:row>
      <xdr:rowOff>103662</xdr:rowOff>
    </xdr:from>
    <xdr:to>
      <xdr:col>3</xdr:col>
      <xdr:colOff>1125805</xdr:colOff>
      <xdr:row>37</xdr:row>
      <xdr:rowOff>970437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8F30D2A6-D6B3-4D78-AA6F-586AEB6AF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24545" y="27515870"/>
          <a:ext cx="1076325" cy="866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61850</xdr:colOff>
      <xdr:row>36</xdr:row>
      <xdr:rowOff>148442</xdr:rowOff>
    </xdr:from>
    <xdr:to>
      <xdr:col>4</xdr:col>
      <xdr:colOff>0</xdr:colOff>
      <xdr:row>36</xdr:row>
      <xdr:rowOff>1044671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D013AEDF-BE2A-431B-ADF5-12491DC01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58975" y="27755067"/>
          <a:ext cx="1112900" cy="8962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74221</xdr:colOff>
      <xdr:row>111</xdr:row>
      <xdr:rowOff>160811</xdr:rowOff>
    </xdr:from>
    <xdr:to>
      <xdr:col>3</xdr:col>
      <xdr:colOff>1153307</xdr:colOff>
      <xdr:row>111</xdr:row>
      <xdr:rowOff>977746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9B2EC2CB-907C-47DC-A52E-A56709339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2449286" y="93914025"/>
          <a:ext cx="1079086" cy="816935"/>
        </a:xfrm>
        <a:prstGeom prst="rect">
          <a:avLst/>
        </a:prstGeom>
      </xdr:spPr>
    </xdr:pic>
    <xdr:clientData/>
  </xdr:twoCellAnchor>
  <xdr:twoCellAnchor>
    <xdr:from>
      <xdr:col>3</xdr:col>
      <xdr:colOff>111125</xdr:colOff>
      <xdr:row>35</xdr:row>
      <xdr:rowOff>63500</xdr:rowOff>
    </xdr:from>
    <xdr:to>
      <xdr:col>3</xdr:col>
      <xdr:colOff>1031875</xdr:colOff>
      <xdr:row>35</xdr:row>
      <xdr:rowOff>984250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3E4CA8FD-3F36-44CB-913B-FC0D372B7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8250" y="26606500"/>
          <a:ext cx="920750" cy="920750"/>
        </a:xfrm>
        <a:prstGeom prst="rect">
          <a:avLst/>
        </a:prstGeom>
      </xdr:spPr>
    </xdr:pic>
    <xdr:clientData/>
  </xdr:twoCellAnchor>
  <xdr:twoCellAnchor>
    <xdr:from>
      <xdr:col>3</xdr:col>
      <xdr:colOff>47626</xdr:colOff>
      <xdr:row>90</xdr:row>
      <xdr:rowOff>45243</xdr:rowOff>
    </xdr:from>
    <xdr:to>
      <xdr:col>3</xdr:col>
      <xdr:colOff>1107282</xdr:colOff>
      <xdr:row>90</xdr:row>
      <xdr:rowOff>1104899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CE2B8095-D89B-4DB1-81DB-096C1EA8D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0782" y="79174181"/>
          <a:ext cx="1059656" cy="1059656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91</xdr:row>
      <xdr:rowOff>69055</xdr:rowOff>
    </xdr:from>
    <xdr:to>
      <xdr:col>3</xdr:col>
      <xdr:colOff>1083469</xdr:colOff>
      <xdr:row>91</xdr:row>
      <xdr:rowOff>1057274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16276974-C70F-4F07-81CF-9108B19F7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8406" y="82662711"/>
          <a:ext cx="988219" cy="988219"/>
        </a:xfrm>
        <a:prstGeom prst="rect">
          <a:avLst/>
        </a:prstGeom>
      </xdr:spPr>
    </xdr:pic>
    <xdr:clientData/>
  </xdr:twoCellAnchor>
  <xdr:twoCellAnchor>
    <xdr:from>
      <xdr:col>1</xdr:col>
      <xdr:colOff>11907</xdr:colOff>
      <xdr:row>0</xdr:row>
      <xdr:rowOff>0</xdr:rowOff>
    </xdr:from>
    <xdr:to>
      <xdr:col>3</xdr:col>
      <xdr:colOff>523876</xdr:colOff>
      <xdr:row>4</xdr:row>
      <xdr:rowOff>97484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67273120-72EC-426C-A84F-FE46C6EB1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2470" y="0"/>
          <a:ext cx="2214562" cy="823765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92</xdr:row>
      <xdr:rowOff>47625</xdr:rowOff>
    </xdr:from>
    <xdr:to>
      <xdr:col>3</xdr:col>
      <xdr:colOff>1152526</xdr:colOff>
      <xdr:row>92</xdr:row>
      <xdr:rowOff>1104901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3E9E6F0E-F7E7-4FE9-8033-EBEEA5155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8406" y="82641281"/>
          <a:ext cx="1057276" cy="1057276"/>
        </a:xfrm>
        <a:prstGeom prst="rect">
          <a:avLst/>
        </a:prstGeom>
      </xdr:spPr>
    </xdr:pic>
    <xdr:clientData/>
  </xdr:twoCellAnchor>
  <xdr:twoCellAnchor>
    <xdr:from>
      <xdr:col>3</xdr:col>
      <xdr:colOff>83343</xdr:colOff>
      <xdr:row>93</xdr:row>
      <xdr:rowOff>59530</xdr:rowOff>
    </xdr:from>
    <xdr:to>
      <xdr:col>3</xdr:col>
      <xdr:colOff>1081088</xdr:colOff>
      <xdr:row>93</xdr:row>
      <xdr:rowOff>1057275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7DD1E821-1D51-49B3-8661-8328A99AF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6499" y="83808093"/>
          <a:ext cx="997745" cy="997745"/>
        </a:xfrm>
        <a:prstGeom prst="rect">
          <a:avLst/>
        </a:prstGeom>
      </xdr:spPr>
    </xdr:pic>
    <xdr:clientData/>
  </xdr:twoCellAnchor>
  <xdr:twoCellAnchor>
    <xdr:from>
      <xdr:col>3</xdr:col>
      <xdr:colOff>23812</xdr:colOff>
      <xdr:row>94</xdr:row>
      <xdr:rowOff>11906</xdr:rowOff>
    </xdr:from>
    <xdr:to>
      <xdr:col>3</xdr:col>
      <xdr:colOff>1081087</xdr:colOff>
      <xdr:row>94</xdr:row>
      <xdr:rowOff>1069181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D7323323-6E0D-4C23-B601-1EF74EDCE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6968" y="84915375"/>
          <a:ext cx="1057275" cy="1057275"/>
        </a:xfrm>
        <a:prstGeom prst="rect">
          <a:avLst/>
        </a:prstGeom>
      </xdr:spPr>
    </xdr:pic>
    <xdr:clientData/>
  </xdr:twoCellAnchor>
  <xdr:twoCellAnchor>
    <xdr:from>
      <xdr:col>3</xdr:col>
      <xdr:colOff>119062</xdr:colOff>
      <xdr:row>89</xdr:row>
      <xdr:rowOff>107156</xdr:rowOff>
    </xdr:from>
    <xdr:to>
      <xdr:col>3</xdr:col>
      <xdr:colOff>1128711</xdr:colOff>
      <xdr:row>89</xdr:row>
      <xdr:rowOff>1116805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BF128B99-7A71-4E2C-A7F7-80B27217F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2218" y="79236094"/>
          <a:ext cx="1009649" cy="1009649"/>
        </a:xfrm>
        <a:prstGeom prst="rect">
          <a:avLst/>
        </a:prstGeom>
      </xdr:spPr>
    </xdr:pic>
    <xdr:clientData/>
  </xdr:twoCellAnchor>
  <xdr:twoCellAnchor>
    <xdr:from>
      <xdr:col>3</xdr:col>
      <xdr:colOff>71437</xdr:colOff>
      <xdr:row>106</xdr:row>
      <xdr:rowOff>95249</xdr:rowOff>
    </xdr:from>
    <xdr:to>
      <xdr:col>3</xdr:col>
      <xdr:colOff>1081087</xdr:colOff>
      <xdr:row>106</xdr:row>
      <xdr:rowOff>1104899</xdr:rowOff>
    </xdr:to>
    <xdr:pic>
      <xdr:nvPicPr>
        <xdr:cNvPr id="1856" name="Рисунок 1855">
          <a:extLst>
            <a:ext uri="{FF2B5EF4-FFF2-40B4-BE49-F238E27FC236}">
              <a16:creationId xmlns:a16="http://schemas.microsoft.com/office/drawing/2014/main" id="{DB597E61-D90F-45CA-A70B-A3BBD5630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4593" y="80379093"/>
          <a:ext cx="1009650" cy="1009650"/>
        </a:xfrm>
        <a:prstGeom prst="rect">
          <a:avLst/>
        </a:prstGeom>
      </xdr:spPr>
    </xdr:pic>
    <xdr:clientData/>
  </xdr:twoCellAnchor>
  <xdr:twoCellAnchor>
    <xdr:from>
      <xdr:col>3</xdr:col>
      <xdr:colOff>102395</xdr:colOff>
      <xdr:row>53</xdr:row>
      <xdr:rowOff>73819</xdr:rowOff>
    </xdr:from>
    <xdr:to>
      <xdr:col>3</xdr:col>
      <xdr:colOff>1040607</xdr:colOff>
      <xdr:row>53</xdr:row>
      <xdr:rowOff>1012031</xdr:rowOff>
    </xdr:to>
    <xdr:pic>
      <xdr:nvPicPr>
        <xdr:cNvPr id="472" name="Рисунок 471">
          <a:extLst>
            <a:ext uri="{FF2B5EF4-FFF2-40B4-BE49-F238E27FC236}">
              <a16:creationId xmlns:a16="http://schemas.microsoft.com/office/drawing/2014/main" id="{664BEE35-C240-4DF8-893A-EB771B64E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5551" y="46889194"/>
          <a:ext cx="938212" cy="938212"/>
        </a:xfrm>
        <a:prstGeom prst="rect">
          <a:avLst/>
        </a:prstGeom>
      </xdr:spPr>
    </xdr:pic>
    <xdr:clientData/>
  </xdr:twoCellAnchor>
  <xdr:twoCellAnchor>
    <xdr:from>
      <xdr:col>3</xdr:col>
      <xdr:colOff>102395</xdr:colOff>
      <xdr:row>19</xdr:row>
      <xdr:rowOff>88104</xdr:rowOff>
    </xdr:from>
    <xdr:to>
      <xdr:col>3</xdr:col>
      <xdr:colOff>1083469</xdr:colOff>
      <xdr:row>19</xdr:row>
      <xdr:rowOff>1069178</xdr:rowOff>
    </xdr:to>
    <xdr:pic>
      <xdr:nvPicPr>
        <xdr:cNvPr id="482" name="Рисунок 481">
          <a:extLst>
            <a:ext uri="{FF2B5EF4-FFF2-40B4-BE49-F238E27FC236}">
              <a16:creationId xmlns:a16="http://schemas.microsoft.com/office/drawing/2014/main" id="{1D912DE6-763B-4E57-AC55-537ED6E4B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3170" y="14832804"/>
          <a:ext cx="981074" cy="981074"/>
        </a:xfrm>
        <a:prstGeom prst="rect">
          <a:avLst/>
        </a:prstGeom>
      </xdr:spPr>
    </xdr:pic>
    <xdr:clientData/>
  </xdr:twoCellAnchor>
  <xdr:twoCellAnchor>
    <xdr:from>
      <xdr:col>3</xdr:col>
      <xdr:colOff>95252</xdr:colOff>
      <xdr:row>88</xdr:row>
      <xdr:rowOff>80962</xdr:rowOff>
    </xdr:from>
    <xdr:to>
      <xdr:col>3</xdr:col>
      <xdr:colOff>1095376</xdr:colOff>
      <xdr:row>88</xdr:row>
      <xdr:rowOff>1081086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5FC1780-CF64-4B48-B3C4-9C15802D7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8408" y="81436368"/>
          <a:ext cx="1000124" cy="1000124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16</xdr:row>
      <xdr:rowOff>57150</xdr:rowOff>
    </xdr:from>
    <xdr:to>
      <xdr:col>3</xdr:col>
      <xdr:colOff>1107281</xdr:colOff>
      <xdr:row>16</xdr:row>
      <xdr:rowOff>1069181</xdr:rowOff>
    </xdr:to>
    <xdr:pic>
      <xdr:nvPicPr>
        <xdr:cNvPr id="1857" name="Рисунок 1856">
          <a:extLst>
            <a:ext uri="{FF2B5EF4-FFF2-40B4-BE49-F238E27FC236}">
              <a16:creationId xmlns:a16="http://schemas.microsoft.com/office/drawing/2014/main" id="{634B631D-5B9D-4042-85F0-AABC945FE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8406" y="11368088"/>
          <a:ext cx="1012031" cy="1012031"/>
        </a:xfrm>
        <a:prstGeom prst="rect">
          <a:avLst/>
        </a:prstGeom>
      </xdr:spPr>
    </xdr:pic>
    <xdr:clientData/>
  </xdr:twoCellAnchor>
  <xdr:twoCellAnchor>
    <xdr:from>
      <xdr:col>3</xdr:col>
      <xdr:colOff>71439</xdr:colOff>
      <xdr:row>17</xdr:row>
      <xdr:rowOff>71436</xdr:rowOff>
    </xdr:from>
    <xdr:to>
      <xdr:col>3</xdr:col>
      <xdr:colOff>1104900</xdr:colOff>
      <xdr:row>17</xdr:row>
      <xdr:rowOff>1104897</xdr:rowOff>
    </xdr:to>
    <xdr:pic>
      <xdr:nvPicPr>
        <xdr:cNvPr id="1859" name="Рисунок 1858">
          <a:extLst>
            <a:ext uri="{FF2B5EF4-FFF2-40B4-BE49-F238E27FC236}">
              <a16:creationId xmlns:a16="http://schemas.microsoft.com/office/drawing/2014/main" id="{E7E56184-2039-46A3-A19C-4218AE504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4595" y="12537280"/>
          <a:ext cx="1033461" cy="1033461"/>
        </a:xfrm>
        <a:prstGeom prst="rect">
          <a:avLst/>
        </a:prstGeom>
      </xdr:spPr>
    </xdr:pic>
    <xdr:clientData/>
  </xdr:twoCellAnchor>
  <xdr:twoCellAnchor>
    <xdr:from>
      <xdr:col>3</xdr:col>
      <xdr:colOff>83345</xdr:colOff>
      <xdr:row>18</xdr:row>
      <xdr:rowOff>57149</xdr:rowOff>
    </xdr:from>
    <xdr:to>
      <xdr:col>3</xdr:col>
      <xdr:colOff>1131095</xdr:colOff>
      <xdr:row>18</xdr:row>
      <xdr:rowOff>1104899</xdr:rowOff>
    </xdr:to>
    <xdr:pic>
      <xdr:nvPicPr>
        <xdr:cNvPr id="1862" name="Рисунок 1861">
          <a:extLst>
            <a:ext uri="{FF2B5EF4-FFF2-40B4-BE49-F238E27FC236}">
              <a16:creationId xmlns:a16="http://schemas.microsoft.com/office/drawing/2014/main" id="{F68A81FE-CD98-4BFE-B715-96B2366B2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6501" y="13677899"/>
          <a:ext cx="1047750" cy="1047750"/>
        </a:xfrm>
        <a:prstGeom prst="rect">
          <a:avLst/>
        </a:prstGeom>
      </xdr:spPr>
    </xdr:pic>
    <xdr:clientData/>
  </xdr:twoCellAnchor>
  <xdr:twoCellAnchor>
    <xdr:from>
      <xdr:col>3</xdr:col>
      <xdr:colOff>81644</xdr:colOff>
      <xdr:row>105</xdr:row>
      <xdr:rowOff>108859</xdr:rowOff>
    </xdr:from>
    <xdr:to>
      <xdr:col>3</xdr:col>
      <xdr:colOff>1074964</xdr:colOff>
      <xdr:row>105</xdr:row>
      <xdr:rowOff>1102179</xdr:rowOff>
    </xdr:to>
    <xdr:pic>
      <xdr:nvPicPr>
        <xdr:cNvPr id="1870" name="Рисунок 1869">
          <a:extLst>
            <a:ext uri="{FF2B5EF4-FFF2-40B4-BE49-F238E27FC236}">
              <a16:creationId xmlns:a16="http://schemas.microsoft.com/office/drawing/2014/main" id="{52AD0CAA-9CE1-4EB9-BC67-C11486ADD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6501" y="82418466"/>
          <a:ext cx="993320" cy="993320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315</xdr:row>
      <xdr:rowOff>28575</xdr:rowOff>
    </xdr:from>
    <xdr:to>
      <xdr:col>10</xdr:col>
      <xdr:colOff>1123950</xdr:colOff>
      <xdr:row>315</xdr:row>
      <xdr:rowOff>981075</xdr:rowOff>
    </xdr:to>
    <xdr:sp macro="" textlink="">
      <xdr:nvSpPr>
        <xdr:cNvPr id="510" name="Имя " descr="Descr ">
          <a:extLst>
            <a:ext uri="{FF2B5EF4-FFF2-40B4-BE49-F238E27FC236}">
              <a16:creationId xmlns:a16="http://schemas.microsoft.com/office/drawing/2014/main" id="{49BFDBEE-7637-4D05-AC6D-78F1A23B46C5}"/>
            </a:ext>
          </a:extLst>
        </xdr:cNvPr>
        <xdr:cNvSpPr/>
      </xdr:nvSpPr>
      <xdr:spPr>
        <a:xfrm>
          <a:off x="24469725" y="2533650"/>
          <a:ext cx="485775" cy="35242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3</xdr:col>
      <xdr:colOff>95250</xdr:colOff>
      <xdr:row>315</xdr:row>
      <xdr:rowOff>76199</xdr:rowOff>
    </xdr:from>
    <xdr:to>
      <xdr:col>3</xdr:col>
      <xdr:colOff>1057275</xdr:colOff>
      <xdr:row>315</xdr:row>
      <xdr:rowOff>1038224</xdr:rowOff>
    </xdr:to>
    <xdr:pic>
      <xdr:nvPicPr>
        <xdr:cNvPr id="1872" name="Рисунок 1871">
          <a:extLst>
            <a:ext uri="{FF2B5EF4-FFF2-40B4-BE49-F238E27FC236}">
              <a16:creationId xmlns:a16="http://schemas.microsoft.com/office/drawing/2014/main" id="{2361EA93-ECF5-472B-B55F-DD7BC7459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6025" y="318496949"/>
          <a:ext cx="962025" cy="96202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351</xdr:row>
      <xdr:rowOff>95250</xdr:rowOff>
    </xdr:from>
    <xdr:to>
      <xdr:col>3</xdr:col>
      <xdr:colOff>1000125</xdr:colOff>
      <xdr:row>351</xdr:row>
      <xdr:rowOff>933450</xdr:rowOff>
    </xdr:to>
    <xdr:pic>
      <xdr:nvPicPr>
        <xdr:cNvPr id="1875" name="Рисунок 1874">
          <a:extLst>
            <a:ext uri="{FF2B5EF4-FFF2-40B4-BE49-F238E27FC236}">
              <a16:creationId xmlns:a16="http://schemas.microsoft.com/office/drawing/2014/main" id="{EAC2870B-7A06-4E04-B22F-5F1F01F01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700" y="356920800"/>
          <a:ext cx="838200" cy="838200"/>
        </a:xfrm>
        <a:prstGeom prst="rect">
          <a:avLst/>
        </a:prstGeom>
      </xdr:spPr>
    </xdr:pic>
    <xdr:clientData/>
  </xdr:twoCellAnchor>
  <xdr:twoCellAnchor>
    <xdr:from>
      <xdr:col>3</xdr:col>
      <xdr:colOff>71437</xdr:colOff>
      <xdr:row>421</xdr:row>
      <xdr:rowOff>47625</xdr:rowOff>
    </xdr:from>
    <xdr:to>
      <xdr:col>3</xdr:col>
      <xdr:colOff>1109663</xdr:colOff>
      <xdr:row>421</xdr:row>
      <xdr:rowOff>1085851</xdr:rowOff>
    </xdr:to>
    <xdr:pic>
      <xdr:nvPicPr>
        <xdr:cNvPr id="1883" name="Рисунок 1882">
          <a:extLst>
            <a:ext uri="{FF2B5EF4-FFF2-40B4-BE49-F238E27FC236}">
              <a16:creationId xmlns:a16="http://schemas.microsoft.com/office/drawing/2014/main" id="{0143F5A1-5C78-4D5B-97CA-0A7B8E3D0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4593" y="437209406"/>
          <a:ext cx="1038226" cy="1038226"/>
        </a:xfrm>
        <a:prstGeom prst="rect">
          <a:avLst/>
        </a:prstGeom>
      </xdr:spPr>
    </xdr:pic>
    <xdr:clientData/>
  </xdr:twoCellAnchor>
  <xdr:twoCellAnchor>
    <xdr:from>
      <xdr:col>3</xdr:col>
      <xdr:colOff>21432</xdr:colOff>
      <xdr:row>422</xdr:row>
      <xdr:rowOff>23812</xdr:rowOff>
    </xdr:from>
    <xdr:to>
      <xdr:col>3</xdr:col>
      <xdr:colOff>1069182</xdr:colOff>
      <xdr:row>422</xdr:row>
      <xdr:rowOff>1071562</xdr:rowOff>
    </xdr:to>
    <xdr:pic>
      <xdr:nvPicPr>
        <xdr:cNvPr id="1886" name="Рисунок 1885">
          <a:extLst>
            <a:ext uri="{FF2B5EF4-FFF2-40B4-BE49-F238E27FC236}">
              <a16:creationId xmlns:a16="http://schemas.microsoft.com/office/drawing/2014/main" id="{A1D43C14-DD61-46C7-84B8-B6F90E2E0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4588" y="438257156"/>
          <a:ext cx="1047750" cy="1047750"/>
        </a:xfrm>
        <a:prstGeom prst="rect">
          <a:avLst/>
        </a:prstGeom>
      </xdr:spPr>
    </xdr:pic>
    <xdr:clientData/>
  </xdr:twoCellAnchor>
  <xdr:twoCellAnchor>
    <xdr:from>
      <xdr:col>3</xdr:col>
      <xdr:colOff>97895</xdr:colOff>
      <xdr:row>87</xdr:row>
      <xdr:rowOff>84932</xdr:rowOff>
    </xdr:from>
    <xdr:to>
      <xdr:col>3</xdr:col>
      <xdr:colOff>1084525</xdr:colOff>
      <xdr:row>87</xdr:row>
      <xdr:rowOff>1071562</xdr:rowOff>
    </xdr:to>
    <xdr:pic>
      <xdr:nvPicPr>
        <xdr:cNvPr id="440" name="Рисунок 439">
          <a:extLst>
            <a:ext uri="{FF2B5EF4-FFF2-40B4-BE49-F238E27FC236}">
              <a16:creationId xmlns:a16="http://schemas.microsoft.com/office/drawing/2014/main" id="{F932520E-91BF-4616-8BF7-8D8C3A15C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1051" y="82678588"/>
          <a:ext cx="986630" cy="986630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300</xdr:row>
      <xdr:rowOff>19050</xdr:rowOff>
    </xdr:from>
    <xdr:to>
      <xdr:col>3</xdr:col>
      <xdr:colOff>1114425</xdr:colOff>
      <xdr:row>300</xdr:row>
      <xdr:rowOff>971550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728EAE8F-47A2-4C09-B2D0-C96234593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>
          <a:off x="2543175" y="167640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68036</xdr:colOff>
      <xdr:row>34</xdr:row>
      <xdr:rowOff>68035</xdr:rowOff>
    </xdr:from>
    <xdr:to>
      <xdr:col>3</xdr:col>
      <xdr:colOff>1129739</xdr:colOff>
      <xdr:row>34</xdr:row>
      <xdr:rowOff>999991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76B992D8-0970-4A8A-9BD0-2D886FD3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62893" y="31173964"/>
          <a:ext cx="1061703" cy="9319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925285</xdr:colOff>
      <xdr:row>284</xdr:row>
      <xdr:rowOff>81642</xdr:rowOff>
    </xdr:from>
    <xdr:to>
      <xdr:col>4</xdr:col>
      <xdr:colOff>31878</xdr:colOff>
      <xdr:row>284</xdr:row>
      <xdr:rowOff>925285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8B37678-FB4A-493A-9047-3C16412E8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381249" y="290131499"/>
          <a:ext cx="1229308" cy="8436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206</xdr:row>
      <xdr:rowOff>28575</xdr:rowOff>
    </xdr:from>
    <xdr:to>
      <xdr:col>3</xdr:col>
      <xdr:colOff>1123950</xdr:colOff>
      <xdr:row>206</xdr:row>
      <xdr:rowOff>981075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38AE4338-7D0F-4098-A8D9-5BB30BDA4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1647825" y="4581525"/>
          <a:ext cx="800100" cy="5048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156483</xdr:colOff>
      <xdr:row>208</xdr:row>
      <xdr:rowOff>83004</xdr:rowOff>
    </xdr:from>
    <xdr:to>
      <xdr:col>3</xdr:col>
      <xdr:colOff>1099869</xdr:colOff>
      <xdr:row>208</xdr:row>
      <xdr:rowOff>884465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84257EA2-90CC-474B-8109-31CB47023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51340" y="213565468"/>
          <a:ext cx="943386" cy="8014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183697</xdr:colOff>
      <xdr:row>200</xdr:row>
      <xdr:rowOff>71444</xdr:rowOff>
    </xdr:from>
    <xdr:to>
      <xdr:col>3</xdr:col>
      <xdr:colOff>1088571</xdr:colOff>
      <xdr:row>200</xdr:row>
      <xdr:rowOff>872217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11AAC98E-94E4-46C6-956A-833C5B70F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78554" y="206900015"/>
          <a:ext cx="904874" cy="80077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201</xdr:row>
      <xdr:rowOff>71925</xdr:rowOff>
    </xdr:from>
    <xdr:to>
      <xdr:col>3</xdr:col>
      <xdr:colOff>1074964</xdr:colOff>
      <xdr:row>201</xdr:row>
      <xdr:rowOff>981075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77F4AC6F-39D0-491B-8BFF-F0B73AD11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2482" y="207961854"/>
          <a:ext cx="1027339" cy="9091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199</xdr:row>
      <xdr:rowOff>28575</xdr:rowOff>
    </xdr:from>
    <xdr:to>
      <xdr:col>3</xdr:col>
      <xdr:colOff>1123950</xdr:colOff>
      <xdr:row>199</xdr:row>
      <xdr:rowOff>981075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DF4FEAAC-585F-4EBA-8B7C-DD97E6030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1647825" y="857250"/>
          <a:ext cx="800100" cy="5048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179</xdr:row>
      <xdr:rowOff>28575</xdr:rowOff>
    </xdr:from>
    <xdr:to>
      <xdr:col>3</xdr:col>
      <xdr:colOff>1123950</xdr:colOff>
      <xdr:row>179</xdr:row>
      <xdr:rowOff>981075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58F6EB44-FB88-486B-890C-B18C047F1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1647825" y="1390650"/>
          <a:ext cx="800100" cy="5048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239</xdr:row>
      <xdr:rowOff>28575</xdr:rowOff>
    </xdr:from>
    <xdr:to>
      <xdr:col>3</xdr:col>
      <xdr:colOff>1123950</xdr:colOff>
      <xdr:row>239</xdr:row>
      <xdr:rowOff>981075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7C4F28CC-3B9F-4223-8869-53106ADC4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1647825" y="514350"/>
          <a:ext cx="800100" cy="6286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431</xdr:row>
      <xdr:rowOff>28575</xdr:rowOff>
    </xdr:from>
    <xdr:to>
      <xdr:col>3</xdr:col>
      <xdr:colOff>1123950</xdr:colOff>
      <xdr:row>431</xdr:row>
      <xdr:rowOff>981075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A4D27D9F-6102-4D89-A5FD-DFC02C478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1647825" y="514350"/>
          <a:ext cx="800100" cy="504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95250</xdr:colOff>
      <xdr:row>84</xdr:row>
      <xdr:rowOff>67733</xdr:rowOff>
    </xdr:from>
    <xdr:to>
      <xdr:col>3</xdr:col>
      <xdr:colOff>1020536</xdr:colOff>
      <xdr:row>84</xdr:row>
      <xdr:rowOff>1115778</xdr:rowOff>
    </xdr:to>
    <xdr:pic>
      <xdr:nvPicPr>
        <xdr:cNvPr id="507" name="Рисунок 506">
          <a:extLst>
            <a:ext uri="{FF2B5EF4-FFF2-40B4-BE49-F238E27FC236}">
              <a16:creationId xmlns:a16="http://schemas.microsoft.com/office/drawing/2014/main" id="{5B274ACC-E9B1-46D7-822A-727D9A247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0107" y="83438697"/>
          <a:ext cx="925286" cy="1048045"/>
        </a:xfrm>
        <a:prstGeom prst="rect">
          <a:avLst/>
        </a:prstGeom>
      </xdr:spPr>
    </xdr:pic>
    <xdr:clientData/>
  </xdr:twoCellAnchor>
  <xdr:twoCellAnchor>
    <xdr:from>
      <xdr:col>3</xdr:col>
      <xdr:colOff>84666</xdr:colOff>
      <xdr:row>85</xdr:row>
      <xdr:rowOff>14816</xdr:rowOff>
    </xdr:from>
    <xdr:to>
      <xdr:col>3</xdr:col>
      <xdr:colOff>1144815</xdr:colOff>
      <xdr:row>85</xdr:row>
      <xdr:rowOff>1074965</xdr:rowOff>
    </xdr:to>
    <xdr:pic>
      <xdr:nvPicPr>
        <xdr:cNvPr id="555" name="Рисунок 554">
          <a:extLst>
            <a:ext uri="{FF2B5EF4-FFF2-40B4-BE49-F238E27FC236}">
              <a16:creationId xmlns:a16="http://schemas.microsoft.com/office/drawing/2014/main" id="{F2A7BD1D-F06E-4237-AB87-2A6FDF874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523" y="84542387"/>
          <a:ext cx="1060149" cy="1060149"/>
        </a:xfrm>
        <a:prstGeom prst="rect">
          <a:avLst/>
        </a:prstGeom>
      </xdr:spPr>
    </xdr:pic>
    <xdr:clientData/>
  </xdr:twoCellAnchor>
  <xdr:twoCellAnchor editAs="oneCell">
    <xdr:from>
      <xdr:col>3</xdr:col>
      <xdr:colOff>84668</xdr:colOff>
      <xdr:row>86</xdr:row>
      <xdr:rowOff>57149</xdr:rowOff>
    </xdr:from>
    <xdr:to>
      <xdr:col>3</xdr:col>
      <xdr:colOff>1094464</xdr:colOff>
      <xdr:row>86</xdr:row>
      <xdr:rowOff>1088571</xdr:rowOff>
    </xdr:to>
    <xdr:pic>
      <xdr:nvPicPr>
        <xdr:cNvPr id="556" name="Рисунок 555">
          <a:extLst>
            <a:ext uri="{FF2B5EF4-FFF2-40B4-BE49-F238E27FC236}">
              <a16:creationId xmlns:a16="http://schemas.microsoft.com/office/drawing/2014/main" id="{299B3039-3425-45FE-8437-438EE5AE9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525" y="85741328"/>
          <a:ext cx="1009796" cy="1031422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83</xdr:row>
      <xdr:rowOff>14815</xdr:rowOff>
    </xdr:from>
    <xdr:to>
      <xdr:col>3</xdr:col>
      <xdr:colOff>1128185</xdr:colOff>
      <xdr:row>83</xdr:row>
      <xdr:rowOff>1047750</xdr:rowOff>
    </xdr:to>
    <xdr:pic>
      <xdr:nvPicPr>
        <xdr:cNvPr id="589" name="Рисунок 588">
          <a:extLst>
            <a:ext uri="{FF2B5EF4-FFF2-40B4-BE49-F238E27FC236}">
              <a16:creationId xmlns:a16="http://schemas.microsoft.com/office/drawing/2014/main" id="{5A7F1E8C-CC8C-46DF-AACF-D0FAFEF5C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0107" y="83385779"/>
          <a:ext cx="1032935" cy="10329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46</xdr:row>
      <xdr:rowOff>19050</xdr:rowOff>
    </xdr:from>
    <xdr:to>
      <xdr:col>3</xdr:col>
      <xdr:colOff>1114425</xdr:colOff>
      <xdr:row>46</xdr:row>
      <xdr:rowOff>971550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F4CC3376-A243-4050-BDE3-59683EC24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6866" y="7144418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22</xdr:row>
      <xdr:rowOff>19050</xdr:rowOff>
    </xdr:from>
    <xdr:to>
      <xdr:col>3</xdr:col>
      <xdr:colOff>1114425</xdr:colOff>
      <xdr:row>22</xdr:row>
      <xdr:rowOff>971550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707DF7D1-DEFC-4B16-9A17-0F439A8FF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36866" y="24685089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1047750</xdr:colOff>
      <xdr:row>22</xdr:row>
      <xdr:rowOff>28575</xdr:rowOff>
    </xdr:from>
    <xdr:to>
      <xdr:col>3</xdr:col>
      <xdr:colOff>1192530</xdr:colOff>
      <xdr:row>22</xdr:row>
      <xdr:rowOff>981075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34E98660-2364-4D5C-9EC1-B8340397F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95055" y="24694614"/>
          <a:ext cx="1196241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97</xdr:row>
      <xdr:rowOff>19050</xdr:rowOff>
    </xdr:from>
    <xdr:to>
      <xdr:col>3</xdr:col>
      <xdr:colOff>1114425</xdr:colOff>
      <xdr:row>97</xdr:row>
      <xdr:rowOff>971550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63AFA585-8D29-4D98-830A-1BFF62E5B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6866" y="127814862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23</xdr:row>
      <xdr:rowOff>141514</xdr:rowOff>
    </xdr:from>
    <xdr:to>
      <xdr:col>3</xdr:col>
      <xdr:colOff>1114425</xdr:colOff>
      <xdr:row>23</xdr:row>
      <xdr:rowOff>1094014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C53878CC-BD4B-46FD-8002-5FA0DF95D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6866" y="25957975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96320</xdr:colOff>
      <xdr:row>21</xdr:row>
      <xdr:rowOff>74916</xdr:rowOff>
    </xdr:from>
    <xdr:to>
      <xdr:col>3</xdr:col>
      <xdr:colOff>1172645</xdr:colOff>
      <xdr:row>21</xdr:row>
      <xdr:rowOff>1027416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72D57BD5-B50A-4BAF-B325-C7B045568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5086" y="22440111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44</xdr:row>
      <xdr:rowOff>0</xdr:rowOff>
    </xdr:from>
    <xdr:to>
      <xdr:col>3</xdr:col>
      <xdr:colOff>1123950</xdr:colOff>
      <xdr:row>44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5FA6040B-5055-419E-B1C8-38535F276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46391" y="70274708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44</xdr:row>
      <xdr:rowOff>0</xdr:rowOff>
    </xdr:from>
    <xdr:to>
      <xdr:col>3</xdr:col>
      <xdr:colOff>1123950</xdr:colOff>
      <xdr:row>44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E48168-F3AE-411F-AF6A-6FD599FFC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46391" y="70274708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44</xdr:row>
      <xdr:rowOff>0</xdr:rowOff>
    </xdr:from>
    <xdr:to>
      <xdr:col>3</xdr:col>
      <xdr:colOff>1123950</xdr:colOff>
      <xdr:row>44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E8B31644-EA52-4839-8763-CA70B72A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46391" y="70274708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39</xdr:row>
      <xdr:rowOff>0</xdr:rowOff>
    </xdr:from>
    <xdr:to>
      <xdr:col>3</xdr:col>
      <xdr:colOff>1123950</xdr:colOff>
      <xdr:row>39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E44732C9-C141-4D76-90DF-832BE2B50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46391" y="65673019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39</xdr:row>
      <xdr:rowOff>0</xdr:rowOff>
    </xdr:from>
    <xdr:to>
      <xdr:col>3</xdr:col>
      <xdr:colOff>1123950</xdr:colOff>
      <xdr:row>39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AEE89F6B-48B8-4D4E-914C-1A3569D1B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46391" y="65673019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39</xdr:row>
      <xdr:rowOff>0</xdr:rowOff>
    </xdr:from>
    <xdr:to>
      <xdr:col>3</xdr:col>
      <xdr:colOff>1123950</xdr:colOff>
      <xdr:row>39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B883355A-1282-4D1E-ABFD-B79BD8622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46391" y="65673019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39</xdr:row>
      <xdr:rowOff>0</xdr:rowOff>
    </xdr:from>
    <xdr:to>
      <xdr:col>3</xdr:col>
      <xdr:colOff>1123950</xdr:colOff>
      <xdr:row>39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CB8C3050-6CE8-4D33-BD57-2EE442F8E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546391" y="65673019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39</xdr:row>
      <xdr:rowOff>0</xdr:rowOff>
    </xdr:from>
    <xdr:to>
      <xdr:col>3</xdr:col>
      <xdr:colOff>1123950</xdr:colOff>
      <xdr:row>39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62CE7C0B-BD2C-4E02-B201-ECDC1E689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46391" y="65673019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46</xdr:row>
      <xdr:rowOff>0</xdr:rowOff>
    </xdr:from>
    <xdr:to>
      <xdr:col>3</xdr:col>
      <xdr:colOff>1123950</xdr:colOff>
      <xdr:row>46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86E8A404-D79D-430F-887F-6A19FC7CA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546391" y="71425130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46</xdr:row>
      <xdr:rowOff>0</xdr:rowOff>
    </xdr:from>
    <xdr:to>
      <xdr:col>3</xdr:col>
      <xdr:colOff>1123950</xdr:colOff>
      <xdr:row>46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E3B012A4-FBAA-461F-B0B8-7F8F55180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46391" y="71425130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53</xdr:row>
      <xdr:rowOff>0</xdr:rowOff>
    </xdr:from>
    <xdr:to>
      <xdr:col>3</xdr:col>
      <xdr:colOff>1123950</xdr:colOff>
      <xdr:row>53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F6629D67-F16D-4C41-BD43-D46A7CDD5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46391" y="79478084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48</xdr:row>
      <xdr:rowOff>0</xdr:rowOff>
    </xdr:from>
    <xdr:to>
      <xdr:col>3</xdr:col>
      <xdr:colOff>1123950</xdr:colOff>
      <xdr:row>48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15EFE977-1D0E-4AFD-B6A4-AC2B0BF97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546391" y="73725974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47</xdr:row>
      <xdr:rowOff>0</xdr:rowOff>
    </xdr:from>
    <xdr:to>
      <xdr:col>3</xdr:col>
      <xdr:colOff>1123950</xdr:colOff>
      <xdr:row>47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EA052387-2ABF-40CF-B4CC-5FF1F5B07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46391" y="72575552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47</xdr:row>
      <xdr:rowOff>28575</xdr:rowOff>
    </xdr:from>
    <xdr:to>
      <xdr:col>3</xdr:col>
      <xdr:colOff>1123950</xdr:colOff>
      <xdr:row>47</xdr:row>
      <xdr:rowOff>981075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48D1B630-FC36-4CCF-9332-81D465EA8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546391" y="72604127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53</xdr:row>
      <xdr:rowOff>0</xdr:rowOff>
    </xdr:from>
    <xdr:to>
      <xdr:col>3</xdr:col>
      <xdr:colOff>1123950</xdr:colOff>
      <xdr:row>53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2FF5BD5-8B78-4120-93BC-0C5C7CBE2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46391" y="79478084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53</xdr:row>
      <xdr:rowOff>28575</xdr:rowOff>
    </xdr:from>
    <xdr:to>
      <xdr:col>3</xdr:col>
      <xdr:colOff>1123950</xdr:colOff>
      <xdr:row>53</xdr:row>
      <xdr:rowOff>981075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D18F4C85-E507-40C8-9028-A5AF317CF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546391" y="79506659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58</xdr:row>
      <xdr:rowOff>78056</xdr:rowOff>
    </xdr:from>
    <xdr:to>
      <xdr:col>3</xdr:col>
      <xdr:colOff>1123950</xdr:colOff>
      <xdr:row>58</xdr:row>
      <xdr:rowOff>1030556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85415A99-98E6-4ED3-A8E0-7653FE3AD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46391" y="86458673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99</xdr:row>
      <xdr:rowOff>0</xdr:rowOff>
    </xdr:from>
    <xdr:to>
      <xdr:col>3</xdr:col>
      <xdr:colOff>1123950</xdr:colOff>
      <xdr:row>99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9C757B63-76B4-4C2F-8D3C-E60710A09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46391" y="130096656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99</xdr:row>
      <xdr:rowOff>0</xdr:rowOff>
    </xdr:from>
    <xdr:to>
      <xdr:col>3</xdr:col>
      <xdr:colOff>1123950</xdr:colOff>
      <xdr:row>99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604284DA-8598-4F45-A329-4427BB819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546391" y="130096656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99</xdr:row>
      <xdr:rowOff>0</xdr:rowOff>
    </xdr:from>
    <xdr:to>
      <xdr:col>3</xdr:col>
      <xdr:colOff>1123950</xdr:colOff>
      <xdr:row>99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BE9F2A87-AB14-442D-991B-9948AA452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46391" y="130096656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99</xdr:row>
      <xdr:rowOff>0</xdr:rowOff>
    </xdr:from>
    <xdr:to>
      <xdr:col>3</xdr:col>
      <xdr:colOff>1123950</xdr:colOff>
      <xdr:row>99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50C22B86-8979-4494-8B76-38A185B6A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546391" y="130096656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99</xdr:row>
      <xdr:rowOff>28575</xdr:rowOff>
    </xdr:from>
    <xdr:to>
      <xdr:col>3</xdr:col>
      <xdr:colOff>1123950</xdr:colOff>
      <xdr:row>99</xdr:row>
      <xdr:rowOff>981075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B2C0E593-F6CB-4EF8-8AE5-70ACC21E5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546391" y="130125231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101</xdr:row>
      <xdr:rowOff>0</xdr:rowOff>
    </xdr:from>
    <xdr:to>
      <xdr:col>3</xdr:col>
      <xdr:colOff>1123950</xdr:colOff>
      <xdr:row>101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1CCBC759-70DF-463D-A862-A30C69205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546391" y="132397500"/>
          <a:ext cx="1076325" cy="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103909</xdr:colOff>
      <xdr:row>16</xdr:row>
      <xdr:rowOff>86591</xdr:rowOff>
    </xdr:from>
    <xdr:to>
      <xdr:col>3</xdr:col>
      <xdr:colOff>1180234</xdr:colOff>
      <xdr:row>16</xdr:row>
      <xdr:rowOff>1039091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E833E7F2-AE0C-4AB9-B776-9CAB12DF2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2675" y="16699675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40822</xdr:colOff>
      <xdr:row>96</xdr:row>
      <xdr:rowOff>204107</xdr:rowOff>
    </xdr:from>
    <xdr:to>
      <xdr:col>3</xdr:col>
      <xdr:colOff>1117147</xdr:colOff>
      <xdr:row>96</xdr:row>
      <xdr:rowOff>956582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309E1A52-344B-4652-898D-0B8AB772C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39588" y="126849497"/>
          <a:ext cx="1076325" cy="7524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81643</xdr:colOff>
      <xdr:row>48</xdr:row>
      <xdr:rowOff>129268</xdr:rowOff>
    </xdr:from>
    <xdr:to>
      <xdr:col>3</xdr:col>
      <xdr:colOff>1157968</xdr:colOff>
      <xdr:row>48</xdr:row>
      <xdr:rowOff>1081768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41022CED-8658-4815-86E5-2B3ECE0A8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80409" y="73855242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81643</xdr:colOff>
      <xdr:row>13</xdr:row>
      <xdr:rowOff>103415</xdr:rowOff>
    </xdr:from>
    <xdr:to>
      <xdr:col>3</xdr:col>
      <xdr:colOff>1157968</xdr:colOff>
      <xdr:row>13</xdr:row>
      <xdr:rowOff>1008290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24D04A39-643B-412F-B91D-64E1AA3CD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80409" y="13265233"/>
          <a:ext cx="1076325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68036</xdr:colOff>
      <xdr:row>17</xdr:row>
      <xdr:rowOff>119743</xdr:rowOff>
    </xdr:from>
    <xdr:to>
      <xdr:col>3</xdr:col>
      <xdr:colOff>1144361</xdr:colOff>
      <xdr:row>17</xdr:row>
      <xdr:rowOff>1024618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C8D94DC3-55F1-4DAE-8D88-288F1BFA7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66802" y="17883249"/>
          <a:ext cx="1076325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108857</xdr:colOff>
      <xdr:row>11</xdr:row>
      <xdr:rowOff>81642</xdr:rowOff>
    </xdr:from>
    <xdr:to>
      <xdr:col>3</xdr:col>
      <xdr:colOff>1185182</xdr:colOff>
      <xdr:row>11</xdr:row>
      <xdr:rowOff>986517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C00E9B38-670E-4C8D-AA3A-63086A134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607623" y="10942616"/>
          <a:ext cx="1076325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122464</xdr:colOff>
      <xdr:row>10</xdr:row>
      <xdr:rowOff>76200</xdr:rowOff>
    </xdr:from>
    <xdr:to>
      <xdr:col>3</xdr:col>
      <xdr:colOff>1198789</xdr:colOff>
      <xdr:row>10</xdr:row>
      <xdr:rowOff>981075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2CAC1FAE-CCDF-4836-AFCF-8FEE6C7DE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621230" y="9786752"/>
          <a:ext cx="1076325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108857</xdr:colOff>
      <xdr:row>15</xdr:row>
      <xdr:rowOff>29936</xdr:rowOff>
    </xdr:from>
    <xdr:to>
      <xdr:col>3</xdr:col>
      <xdr:colOff>1185182</xdr:colOff>
      <xdr:row>15</xdr:row>
      <xdr:rowOff>934811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B33035D4-568B-419D-A54C-75268F9BA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607623" y="15492598"/>
          <a:ext cx="1076325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81643</xdr:colOff>
      <xdr:row>12</xdr:row>
      <xdr:rowOff>62593</xdr:rowOff>
    </xdr:from>
    <xdr:to>
      <xdr:col>3</xdr:col>
      <xdr:colOff>1157968</xdr:colOff>
      <xdr:row>12</xdr:row>
      <xdr:rowOff>967468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F76D2AE7-E050-4F96-86AB-70EC5BC8B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80409" y="12073989"/>
          <a:ext cx="1076325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54430</xdr:colOff>
      <xdr:row>19</xdr:row>
      <xdr:rowOff>43543</xdr:rowOff>
    </xdr:from>
    <xdr:to>
      <xdr:col>3</xdr:col>
      <xdr:colOff>1130755</xdr:colOff>
      <xdr:row>19</xdr:row>
      <xdr:rowOff>948418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951B394F-62D3-49E1-B58F-4B4821E4F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53196" y="20107894"/>
          <a:ext cx="1076325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68036</xdr:colOff>
      <xdr:row>20</xdr:row>
      <xdr:rowOff>78921</xdr:rowOff>
    </xdr:from>
    <xdr:to>
      <xdr:col>3</xdr:col>
      <xdr:colOff>1144361</xdr:colOff>
      <xdr:row>20</xdr:row>
      <xdr:rowOff>983796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E8871A95-7A16-493A-86E6-B2AE1FC9B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66802" y="21293694"/>
          <a:ext cx="1076325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38100</xdr:colOff>
      <xdr:row>44</xdr:row>
      <xdr:rowOff>19050</xdr:rowOff>
    </xdr:from>
    <xdr:to>
      <xdr:col>3</xdr:col>
      <xdr:colOff>1114425</xdr:colOff>
      <xdr:row>44</xdr:row>
      <xdr:rowOff>971550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A9D37BDF-1D63-416D-B0CA-97237405F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536866" y="70293758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42</xdr:row>
      <xdr:rowOff>19050</xdr:rowOff>
    </xdr:from>
    <xdr:to>
      <xdr:col>3</xdr:col>
      <xdr:colOff>1114425</xdr:colOff>
      <xdr:row>42</xdr:row>
      <xdr:rowOff>971550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2B9487FD-3DFB-4955-962B-867BD69E7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536866" y="66842492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38</xdr:row>
      <xdr:rowOff>123825</xdr:rowOff>
    </xdr:from>
    <xdr:to>
      <xdr:col>3</xdr:col>
      <xdr:colOff>1123950</xdr:colOff>
      <xdr:row>38</xdr:row>
      <xdr:rowOff>1076325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13C70BCE-76A4-4754-8800-5E2FB69EC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46391" y="64646422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37</xdr:row>
      <xdr:rowOff>42182</xdr:rowOff>
    </xdr:from>
    <xdr:to>
      <xdr:col>3</xdr:col>
      <xdr:colOff>1123950</xdr:colOff>
      <xdr:row>37</xdr:row>
      <xdr:rowOff>994682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21C41954-C462-48E2-A1AA-A6A52A8C5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46391" y="63414357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28</xdr:row>
      <xdr:rowOff>69396</xdr:rowOff>
    </xdr:from>
    <xdr:to>
      <xdr:col>3</xdr:col>
      <xdr:colOff>1123950</xdr:colOff>
      <xdr:row>28</xdr:row>
      <xdr:rowOff>1021896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E6210871-A1A8-4394-8FFA-B6EAFB2F6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46391" y="30487545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156482</xdr:colOff>
      <xdr:row>95</xdr:row>
      <xdr:rowOff>28575</xdr:rowOff>
    </xdr:from>
    <xdr:to>
      <xdr:col>3</xdr:col>
      <xdr:colOff>1232807</xdr:colOff>
      <xdr:row>95</xdr:row>
      <xdr:rowOff>981075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68FDB11D-80BF-44FD-AAA8-A0914258A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655248" y="125523543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26194</xdr:colOff>
      <xdr:row>55</xdr:row>
      <xdr:rowOff>42862</xdr:rowOff>
    </xdr:from>
    <xdr:to>
      <xdr:col>3</xdr:col>
      <xdr:colOff>1214438</xdr:colOff>
      <xdr:row>55</xdr:row>
      <xdr:rowOff>1094405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CD3E1ABB-A228-4323-A20A-70C70B672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524960" y="81821791"/>
          <a:ext cx="1188244" cy="105154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1037647</xdr:colOff>
      <xdr:row>57</xdr:row>
      <xdr:rowOff>0</xdr:rowOff>
    </xdr:from>
    <xdr:to>
      <xdr:col>4</xdr:col>
      <xdr:colOff>44739</xdr:colOff>
      <xdr:row>57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8C427790-D674-4ED3-9D1E-52308087D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 l="-6500" r="-6500"/>
        <a:stretch>
          <a:fillRect/>
        </a:stretch>
      </xdr:blipFill>
      <xdr:spPr>
        <a:xfrm>
          <a:off x="2484952" y="84079773"/>
          <a:ext cx="1295566" cy="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1047749</xdr:colOff>
      <xdr:row>18</xdr:row>
      <xdr:rowOff>96881</xdr:rowOff>
    </xdr:from>
    <xdr:to>
      <xdr:col>4</xdr:col>
      <xdr:colOff>47625</xdr:colOff>
      <xdr:row>18</xdr:row>
      <xdr:rowOff>1089026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B82A7E90-D004-489A-AAC6-87445A137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5054" y="19010810"/>
          <a:ext cx="1288350" cy="9921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1039091</xdr:colOff>
      <xdr:row>57</xdr:row>
      <xdr:rowOff>0</xdr:rowOff>
    </xdr:from>
    <xdr:to>
      <xdr:col>3</xdr:col>
      <xdr:colOff>1195658</xdr:colOff>
      <xdr:row>57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B2510112-6DDA-493F-9D3B-20FF5AD6F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86396" y="84079773"/>
          <a:ext cx="1208028" cy="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38100</xdr:colOff>
      <xdr:row>59</xdr:row>
      <xdr:rowOff>19050</xdr:rowOff>
    </xdr:from>
    <xdr:to>
      <xdr:col>3</xdr:col>
      <xdr:colOff>1114425</xdr:colOff>
      <xdr:row>59</xdr:row>
      <xdr:rowOff>971550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457FAC4F-4A81-42B2-A759-41FD9DFD7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536866" y="87550089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51</xdr:row>
      <xdr:rowOff>19050</xdr:rowOff>
    </xdr:from>
    <xdr:to>
      <xdr:col>3</xdr:col>
      <xdr:colOff>1114425</xdr:colOff>
      <xdr:row>51</xdr:row>
      <xdr:rowOff>971550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5ABF49C1-D173-4C8A-8B96-346EAF29B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536866" y="7719629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76200</xdr:colOff>
      <xdr:row>39</xdr:row>
      <xdr:rowOff>114300</xdr:rowOff>
    </xdr:from>
    <xdr:to>
      <xdr:col>3</xdr:col>
      <xdr:colOff>1152525</xdr:colOff>
      <xdr:row>39</xdr:row>
      <xdr:rowOff>1066800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5DA6D264-E32F-46C3-858E-207C2417D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574966" y="65787319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72365</xdr:colOff>
      <xdr:row>7</xdr:row>
      <xdr:rowOff>164647</xdr:rowOff>
    </xdr:from>
    <xdr:to>
      <xdr:col>3</xdr:col>
      <xdr:colOff>1148690</xdr:colOff>
      <xdr:row>7</xdr:row>
      <xdr:rowOff>1117147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D6DE323-85AD-4E31-A631-132141F7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71131" y="5273511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25</xdr:row>
      <xdr:rowOff>28575</xdr:rowOff>
    </xdr:from>
    <xdr:to>
      <xdr:col>3</xdr:col>
      <xdr:colOff>1123950</xdr:colOff>
      <xdr:row>25</xdr:row>
      <xdr:rowOff>981075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699DE57C-0D8D-4D56-B324-F2CC4F020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46391" y="26995458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43</xdr:row>
      <xdr:rowOff>28575</xdr:rowOff>
    </xdr:from>
    <xdr:to>
      <xdr:col>3</xdr:col>
      <xdr:colOff>1123950</xdr:colOff>
      <xdr:row>43</xdr:row>
      <xdr:rowOff>981075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9F724972-9782-4334-90E3-236BB7B80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46391" y="68002439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116417</xdr:colOff>
      <xdr:row>14</xdr:row>
      <xdr:rowOff>95250</xdr:rowOff>
    </xdr:from>
    <xdr:to>
      <xdr:col>3</xdr:col>
      <xdr:colOff>1067475</xdr:colOff>
      <xdr:row>14</xdr:row>
      <xdr:rowOff>1040212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F72C68C0-C8E8-486E-9DF6-056E823F0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5183" y="14407490"/>
          <a:ext cx="951058" cy="944962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100</xdr:row>
      <xdr:rowOff>19050</xdr:rowOff>
    </xdr:from>
    <xdr:to>
      <xdr:col>3</xdr:col>
      <xdr:colOff>1114425</xdr:colOff>
      <xdr:row>100</xdr:row>
      <xdr:rowOff>971550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4161C638-190D-44FF-938D-9D7C83F59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536866" y="131266128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29</xdr:row>
      <xdr:rowOff>28575</xdr:rowOff>
    </xdr:from>
    <xdr:to>
      <xdr:col>3</xdr:col>
      <xdr:colOff>1123950</xdr:colOff>
      <xdr:row>29</xdr:row>
      <xdr:rowOff>981075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64FB94F9-6FE3-44CD-8358-FD23C240F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46391" y="31597146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38100</xdr:colOff>
      <xdr:row>50</xdr:row>
      <xdr:rowOff>19050</xdr:rowOff>
    </xdr:from>
    <xdr:to>
      <xdr:col>3</xdr:col>
      <xdr:colOff>1114425</xdr:colOff>
      <xdr:row>50</xdr:row>
      <xdr:rowOff>971550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ED6DD5D7-1B1A-45B3-99C8-3BCC08063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2536866" y="76045868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47625</xdr:colOff>
      <xdr:row>94</xdr:row>
      <xdr:rowOff>28575</xdr:rowOff>
    </xdr:from>
    <xdr:to>
      <xdr:col>3</xdr:col>
      <xdr:colOff>1123950</xdr:colOff>
      <xdr:row>94</xdr:row>
      <xdr:rowOff>981075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EEF166A7-031D-43C8-9C8D-E4E42C116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46391" y="123222698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56</xdr:row>
      <xdr:rowOff>28575</xdr:rowOff>
    </xdr:from>
    <xdr:to>
      <xdr:col>3</xdr:col>
      <xdr:colOff>1123950</xdr:colOff>
      <xdr:row>56</xdr:row>
      <xdr:rowOff>981075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D2358DE6-2054-4243-9503-CFE608A4B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46391" y="82957926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999661</xdr:colOff>
      <xdr:row>57</xdr:row>
      <xdr:rowOff>53317</xdr:rowOff>
    </xdr:from>
    <xdr:to>
      <xdr:col>4</xdr:col>
      <xdr:colOff>35255</xdr:colOff>
      <xdr:row>57</xdr:row>
      <xdr:rowOff>1117504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C41FCB63-0A24-4DD8-880E-8AA19A261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6966" y="85283512"/>
          <a:ext cx="1324068" cy="106418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111125</xdr:colOff>
      <xdr:row>9</xdr:row>
      <xdr:rowOff>133350</xdr:rowOff>
    </xdr:from>
    <xdr:to>
      <xdr:col>3</xdr:col>
      <xdr:colOff>1187450</xdr:colOff>
      <xdr:row>9</xdr:row>
      <xdr:rowOff>1085850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94A90AE6-6EFD-437D-9FAE-2E49D46B1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609891" y="8693480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81643</xdr:colOff>
      <xdr:row>60</xdr:row>
      <xdr:rowOff>100692</xdr:rowOff>
    </xdr:from>
    <xdr:to>
      <xdr:col>3</xdr:col>
      <xdr:colOff>1129393</xdr:colOff>
      <xdr:row>60</xdr:row>
      <xdr:rowOff>952499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64122A38-A0E9-4E71-9911-CBB6E642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80409" y="91082997"/>
          <a:ext cx="1047750" cy="8518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111125</xdr:colOff>
      <xdr:row>34</xdr:row>
      <xdr:rowOff>15875</xdr:rowOff>
    </xdr:from>
    <xdr:to>
      <xdr:col>3</xdr:col>
      <xdr:colOff>1227206</xdr:colOff>
      <xdr:row>34</xdr:row>
      <xdr:rowOff>1063625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FE3F86D7-6689-42F2-95DF-4154CA4A7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609891" y="51883830"/>
          <a:ext cx="1116081" cy="1047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111126</xdr:colOff>
      <xdr:row>35</xdr:row>
      <xdr:rowOff>79374</xdr:rowOff>
    </xdr:from>
    <xdr:to>
      <xdr:col>3</xdr:col>
      <xdr:colOff>1168472</xdr:colOff>
      <xdr:row>35</xdr:row>
      <xdr:rowOff>1079499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1CB95995-669C-4C05-949B-9E71A1C6F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609892" y="54248173"/>
          <a:ext cx="1057346" cy="10001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1020536</xdr:colOff>
      <xdr:row>27</xdr:row>
      <xdr:rowOff>68037</xdr:rowOff>
    </xdr:from>
    <xdr:to>
      <xdr:col>4</xdr:col>
      <xdr:colOff>27214</xdr:colOff>
      <xdr:row>27</xdr:row>
      <xdr:rowOff>1115787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1BF63E65-AD7B-44EF-B38B-04FB24109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67841" y="28185342"/>
          <a:ext cx="1295152" cy="1047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38100</xdr:colOff>
      <xdr:row>49</xdr:row>
      <xdr:rowOff>19050</xdr:rowOff>
    </xdr:from>
    <xdr:to>
      <xdr:col>3</xdr:col>
      <xdr:colOff>1114425</xdr:colOff>
      <xdr:row>49</xdr:row>
      <xdr:rowOff>971550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D8825777-7E86-45EF-8EC1-664D61B25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6866" y="74895446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98</xdr:row>
      <xdr:rowOff>19050</xdr:rowOff>
    </xdr:from>
    <xdr:to>
      <xdr:col>3</xdr:col>
      <xdr:colOff>1114425</xdr:colOff>
      <xdr:row>98</xdr:row>
      <xdr:rowOff>971550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50EFA5F0-CC61-4736-94EA-4E7C919C5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536866" y="128965284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6</xdr:row>
      <xdr:rowOff>19050</xdr:rowOff>
    </xdr:from>
    <xdr:to>
      <xdr:col>3</xdr:col>
      <xdr:colOff>1114425</xdr:colOff>
      <xdr:row>6</xdr:row>
      <xdr:rowOff>971550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14B2BDCC-A3A3-4FA7-934E-C9EB16235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36866" y="3977492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30</xdr:row>
      <xdr:rowOff>47625</xdr:rowOff>
    </xdr:from>
    <xdr:to>
      <xdr:col>3</xdr:col>
      <xdr:colOff>1076325</xdr:colOff>
      <xdr:row>30</xdr:row>
      <xdr:rowOff>1000125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4607CA5C-1D72-46DC-B9AB-C9CF2F92D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8766" y="32766619"/>
          <a:ext cx="1076325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59531</xdr:colOff>
      <xdr:row>31</xdr:row>
      <xdr:rowOff>30692</xdr:rowOff>
    </xdr:from>
    <xdr:to>
      <xdr:col>3</xdr:col>
      <xdr:colOff>1135856</xdr:colOff>
      <xdr:row>31</xdr:row>
      <xdr:rowOff>976048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EFA6A656-53CE-46F4-A7E3-53D20EC59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67781" y="35125025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21167</xdr:colOff>
      <xdr:row>32</xdr:row>
      <xdr:rowOff>143933</xdr:rowOff>
    </xdr:from>
    <xdr:to>
      <xdr:col>3</xdr:col>
      <xdr:colOff>1097492</xdr:colOff>
      <xdr:row>32</xdr:row>
      <xdr:rowOff>1089289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6C74B51D-B731-4DDE-B6AE-AACB99B4C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29417" y="36391850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1047750</xdr:colOff>
      <xdr:row>33</xdr:row>
      <xdr:rowOff>123826</xdr:rowOff>
    </xdr:from>
    <xdr:to>
      <xdr:col>3</xdr:col>
      <xdr:colOff>1064419</xdr:colOff>
      <xdr:row>33</xdr:row>
      <xdr:rowOff>1069182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A04BF9DA-C350-4F7B-AB34-5DD74564C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5055" y="48540514"/>
          <a:ext cx="1068130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11906</xdr:colOff>
      <xdr:row>61</xdr:row>
      <xdr:rowOff>61912</xdr:rowOff>
    </xdr:from>
    <xdr:to>
      <xdr:col>3</xdr:col>
      <xdr:colOff>1088231</xdr:colOff>
      <xdr:row>61</xdr:row>
      <xdr:rowOff>1007268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88AC1C33-7B0F-4B5F-B008-DD5E8EEAC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10672" y="92194639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83344</xdr:colOff>
      <xdr:row>62</xdr:row>
      <xdr:rowOff>64293</xdr:rowOff>
    </xdr:from>
    <xdr:to>
      <xdr:col>3</xdr:col>
      <xdr:colOff>1159669</xdr:colOff>
      <xdr:row>62</xdr:row>
      <xdr:rowOff>1009650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BA0452EE-4034-4323-9838-FA6DAEBBF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82110" y="93347442"/>
          <a:ext cx="1076325" cy="9453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11906</xdr:colOff>
      <xdr:row>54</xdr:row>
      <xdr:rowOff>23813</xdr:rowOff>
    </xdr:from>
    <xdr:to>
      <xdr:col>3</xdr:col>
      <xdr:colOff>1088231</xdr:colOff>
      <xdr:row>54</xdr:row>
      <xdr:rowOff>969169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7EC6B1FD-9EA9-45B6-9FB7-3F4A3C29C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10672" y="80652319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23812</xdr:colOff>
      <xdr:row>36</xdr:row>
      <xdr:rowOff>135732</xdr:rowOff>
    </xdr:from>
    <xdr:to>
      <xdr:col>3</xdr:col>
      <xdr:colOff>1100137</xdr:colOff>
      <xdr:row>36</xdr:row>
      <xdr:rowOff>1081088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F4B1AB82-D399-487C-A7F4-FC4B3317A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22578" y="57755797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35719</xdr:colOff>
      <xdr:row>63</xdr:row>
      <xdr:rowOff>78582</xdr:rowOff>
    </xdr:from>
    <xdr:to>
      <xdr:col>3</xdr:col>
      <xdr:colOff>1112044</xdr:colOff>
      <xdr:row>63</xdr:row>
      <xdr:rowOff>1023938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53CFD525-2CC0-4DE0-9323-1C97BC7AF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34485" y="94512153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59531</xdr:colOff>
      <xdr:row>64</xdr:row>
      <xdr:rowOff>128587</xdr:rowOff>
    </xdr:from>
    <xdr:to>
      <xdr:col>3</xdr:col>
      <xdr:colOff>1135856</xdr:colOff>
      <xdr:row>64</xdr:row>
      <xdr:rowOff>1073943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19B5ADF1-7E77-4C6F-95E2-0536A74D2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58297" y="95712581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65</xdr:row>
      <xdr:rowOff>35719</xdr:rowOff>
    </xdr:from>
    <xdr:to>
      <xdr:col>3</xdr:col>
      <xdr:colOff>1123950</xdr:colOff>
      <xdr:row>65</xdr:row>
      <xdr:rowOff>981075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F827DBEB-3A0B-4092-9AAB-390365461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46391" y="96770135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23813</xdr:colOff>
      <xdr:row>66</xdr:row>
      <xdr:rowOff>85724</xdr:rowOff>
    </xdr:from>
    <xdr:to>
      <xdr:col>3</xdr:col>
      <xdr:colOff>1100138</xdr:colOff>
      <xdr:row>66</xdr:row>
      <xdr:rowOff>1031081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3B33A8D3-21F4-4D70-A19E-63E2377D9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22579" y="97970562"/>
          <a:ext cx="1076325" cy="9453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67</xdr:row>
      <xdr:rowOff>64294</xdr:rowOff>
    </xdr:from>
    <xdr:to>
      <xdr:col>3</xdr:col>
      <xdr:colOff>1123950</xdr:colOff>
      <xdr:row>67</xdr:row>
      <xdr:rowOff>1009650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3894433F-263C-4D05-9B9A-2B547D008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46391" y="99099554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71438</xdr:colOff>
      <xdr:row>68</xdr:row>
      <xdr:rowOff>90488</xdr:rowOff>
    </xdr:from>
    <xdr:to>
      <xdr:col>3</xdr:col>
      <xdr:colOff>1147763</xdr:colOff>
      <xdr:row>68</xdr:row>
      <xdr:rowOff>1035844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8C7F1C98-A84A-45FC-9EE5-00F60F4EC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70204" y="100276170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11906</xdr:colOff>
      <xdr:row>69</xdr:row>
      <xdr:rowOff>140494</xdr:rowOff>
    </xdr:from>
    <xdr:to>
      <xdr:col>3</xdr:col>
      <xdr:colOff>1088231</xdr:colOff>
      <xdr:row>69</xdr:row>
      <xdr:rowOff>1085850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DD7F647A-01CF-49D0-8AA8-709EFD81F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10672" y="101476598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35719</xdr:colOff>
      <xdr:row>70</xdr:row>
      <xdr:rowOff>59531</xdr:rowOff>
    </xdr:from>
    <xdr:to>
      <xdr:col>3</xdr:col>
      <xdr:colOff>1112044</xdr:colOff>
      <xdr:row>70</xdr:row>
      <xdr:rowOff>1004888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78F12265-B148-43EA-BBD5-EC58E1747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34485" y="102546057"/>
          <a:ext cx="1076325" cy="9453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23812</xdr:colOff>
      <xdr:row>71</xdr:row>
      <xdr:rowOff>50006</xdr:rowOff>
    </xdr:from>
    <xdr:to>
      <xdr:col>3</xdr:col>
      <xdr:colOff>1100137</xdr:colOff>
      <xdr:row>71</xdr:row>
      <xdr:rowOff>995362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86C7BF66-4EE5-47B8-A78C-09AB5E4D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22578" y="103686954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35718</xdr:colOff>
      <xdr:row>72</xdr:row>
      <xdr:rowOff>28575</xdr:rowOff>
    </xdr:from>
    <xdr:to>
      <xdr:col>3</xdr:col>
      <xdr:colOff>1112043</xdr:colOff>
      <xdr:row>72</xdr:row>
      <xdr:rowOff>973931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78777612-3EA4-48C2-BD75-5094FECC1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34484" y="104815945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73</xdr:row>
      <xdr:rowOff>30956</xdr:rowOff>
    </xdr:from>
    <xdr:to>
      <xdr:col>3</xdr:col>
      <xdr:colOff>1123950</xdr:colOff>
      <xdr:row>73</xdr:row>
      <xdr:rowOff>976312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EBBEA7FD-29FE-4787-87F8-493EB25FF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46391" y="105968748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74</xdr:row>
      <xdr:rowOff>57149</xdr:rowOff>
    </xdr:from>
    <xdr:to>
      <xdr:col>3</xdr:col>
      <xdr:colOff>1076325</xdr:colOff>
      <xdr:row>74</xdr:row>
      <xdr:rowOff>1002506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BC7B1BFE-EFD1-4273-9D6F-94D842991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8766" y="107145363"/>
          <a:ext cx="1076325" cy="9453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83343</xdr:colOff>
      <xdr:row>75</xdr:row>
      <xdr:rowOff>83344</xdr:rowOff>
    </xdr:from>
    <xdr:to>
      <xdr:col>3</xdr:col>
      <xdr:colOff>1159668</xdr:colOff>
      <xdr:row>75</xdr:row>
      <xdr:rowOff>1028700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4540B2B2-FA18-49DF-9BDE-4925FD702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82109" y="108321980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99219</xdr:colOff>
      <xdr:row>76</xdr:row>
      <xdr:rowOff>101600</xdr:rowOff>
    </xdr:from>
    <xdr:to>
      <xdr:col>3</xdr:col>
      <xdr:colOff>1175544</xdr:colOff>
      <xdr:row>76</xdr:row>
      <xdr:rowOff>1046956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91710922-AD4A-431D-8D4A-4EF34A818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607469" y="89350850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107157</xdr:colOff>
      <xdr:row>77</xdr:row>
      <xdr:rowOff>171450</xdr:rowOff>
    </xdr:from>
    <xdr:to>
      <xdr:col>3</xdr:col>
      <xdr:colOff>1183482</xdr:colOff>
      <xdr:row>77</xdr:row>
      <xdr:rowOff>1116806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CA6A2278-AF2D-404E-88FE-852922330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605923" y="110710931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78</xdr:row>
      <xdr:rowOff>80963</xdr:rowOff>
    </xdr:from>
    <xdr:to>
      <xdr:col>3</xdr:col>
      <xdr:colOff>1123950</xdr:colOff>
      <xdr:row>78</xdr:row>
      <xdr:rowOff>1026319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A66496D5-F47C-4E48-BD9C-ABB24280A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46391" y="112921288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1047750</xdr:colOff>
      <xdr:row>79</xdr:row>
      <xdr:rowOff>83344</xdr:rowOff>
    </xdr:from>
    <xdr:to>
      <xdr:col>3</xdr:col>
      <xdr:colOff>1064419</xdr:colOff>
      <xdr:row>79</xdr:row>
      <xdr:rowOff>1028700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BA07B152-9ABC-4DCC-94E6-95C088BFC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5055" y="114074091"/>
          <a:ext cx="1068130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11907</xdr:colOff>
      <xdr:row>80</xdr:row>
      <xdr:rowOff>109538</xdr:rowOff>
    </xdr:from>
    <xdr:to>
      <xdr:col>3</xdr:col>
      <xdr:colOff>1088232</xdr:colOff>
      <xdr:row>80</xdr:row>
      <xdr:rowOff>1054894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B77CFF3A-7140-4DD4-BF2B-F4CF3D645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10673" y="115250707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1047750</xdr:colOff>
      <xdr:row>81</xdr:row>
      <xdr:rowOff>111918</xdr:rowOff>
    </xdr:from>
    <xdr:to>
      <xdr:col>3</xdr:col>
      <xdr:colOff>1064419</xdr:colOff>
      <xdr:row>81</xdr:row>
      <xdr:rowOff>1057275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12E9342B-B875-4300-A8BC-DD5B5ABAF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5055" y="116403509"/>
          <a:ext cx="1068130" cy="9453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23813</xdr:colOff>
      <xdr:row>82</xdr:row>
      <xdr:rowOff>42863</xdr:rowOff>
    </xdr:from>
    <xdr:to>
      <xdr:col>3</xdr:col>
      <xdr:colOff>1100138</xdr:colOff>
      <xdr:row>82</xdr:row>
      <xdr:rowOff>988219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70A57531-BCC0-4C8B-A44B-BFD188A9F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22579" y="117484876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11907</xdr:colOff>
      <xdr:row>83</xdr:row>
      <xdr:rowOff>80963</xdr:rowOff>
    </xdr:from>
    <xdr:to>
      <xdr:col>3</xdr:col>
      <xdr:colOff>1088232</xdr:colOff>
      <xdr:row>83</xdr:row>
      <xdr:rowOff>1026319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F72B379F-EC01-462F-A001-945DFE8CB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10673" y="118673398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35719</xdr:colOff>
      <xdr:row>84</xdr:row>
      <xdr:rowOff>59532</xdr:rowOff>
    </xdr:from>
    <xdr:to>
      <xdr:col>3</xdr:col>
      <xdr:colOff>1112044</xdr:colOff>
      <xdr:row>84</xdr:row>
      <xdr:rowOff>1004888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DCC410FB-CBF1-4628-9251-678ABEE62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34485" y="119802389"/>
          <a:ext cx="1076325" cy="94535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57150</xdr:colOff>
      <xdr:row>85</xdr:row>
      <xdr:rowOff>142875</xdr:rowOff>
    </xdr:from>
    <xdr:to>
      <xdr:col>3</xdr:col>
      <xdr:colOff>1133475</xdr:colOff>
      <xdr:row>85</xdr:row>
      <xdr:rowOff>1085850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7F1B1811-018A-49F1-9BC2-E443734F3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55916" y="121036154"/>
          <a:ext cx="1076325" cy="9429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57150</xdr:colOff>
      <xdr:row>86</xdr:row>
      <xdr:rowOff>47625</xdr:rowOff>
    </xdr:from>
    <xdr:to>
      <xdr:col>3</xdr:col>
      <xdr:colOff>1133475</xdr:colOff>
      <xdr:row>86</xdr:row>
      <xdr:rowOff>990600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40D67791-8453-4708-AE4D-F1ACDDB3D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555916" y="122091326"/>
          <a:ext cx="1076325" cy="9429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47625</xdr:colOff>
      <xdr:row>99</xdr:row>
      <xdr:rowOff>96610</xdr:rowOff>
    </xdr:from>
    <xdr:to>
      <xdr:col>3</xdr:col>
      <xdr:colOff>1123950</xdr:colOff>
      <xdr:row>99</xdr:row>
      <xdr:rowOff>1049110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35B170A-2D42-4019-9019-9C547BCAB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564946" y="13087486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100014</xdr:colOff>
      <xdr:row>26</xdr:row>
      <xdr:rowOff>77439</xdr:rowOff>
    </xdr:from>
    <xdr:to>
      <xdr:col>4</xdr:col>
      <xdr:colOff>0</xdr:colOff>
      <xdr:row>26</xdr:row>
      <xdr:rowOff>1047750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ECB73400-CA4A-4214-BDD8-F0F9FE6C1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0789" y="1734789"/>
          <a:ext cx="1128711" cy="1130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62901</xdr:colOff>
      <xdr:row>41</xdr:row>
      <xdr:rowOff>60745</xdr:rowOff>
    </xdr:from>
    <xdr:to>
      <xdr:col>3</xdr:col>
      <xdr:colOff>1176461</xdr:colOff>
      <xdr:row>41</xdr:row>
      <xdr:rowOff>1043680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96A192F-A108-421A-BF1C-F304C7166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2453676" y="7242595"/>
          <a:ext cx="1113560" cy="12568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38100</xdr:colOff>
      <xdr:row>45</xdr:row>
      <xdr:rowOff>19050</xdr:rowOff>
    </xdr:from>
    <xdr:to>
      <xdr:col>3</xdr:col>
      <xdr:colOff>1114425</xdr:colOff>
      <xdr:row>45</xdr:row>
      <xdr:rowOff>971550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966B772E-27CE-4FB3-880B-F9A573FE1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2428875" y="7200900"/>
          <a:ext cx="1076325" cy="952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76200</xdr:colOff>
      <xdr:row>52</xdr:row>
      <xdr:rowOff>200025</xdr:rowOff>
    </xdr:from>
    <xdr:to>
      <xdr:col>3</xdr:col>
      <xdr:colOff>1152525</xdr:colOff>
      <xdr:row>52</xdr:row>
      <xdr:rowOff>1028700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909AEB5E-6406-49CA-AB0C-55A48B889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66975" y="19459575"/>
          <a:ext cx="10763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103190</xdr:colOff>
      <xdr:row>87</xdr:row>
      <xdr:rowOff>63500</xdr:rowOff>
    </xdr:from>
    <xdr:to>
      <xdr:col>3</xdr:col>
      <xdr:colOff>1187564</xdr:colOff>
      <xdr:row>87</xdr:row>
      <xdr:rowOff>1097527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CF606C01-EDD8-4BE6-A2FF-C66656D21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3965" y="21628100"/>
          <a:ext cx="1074849" cy="103402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103190</xdr:colOff>
      <xdr:row>88</xdr:row>
      <xdr:rowOff>142391</xdr:rowOff>
    </xdr:from>
    <xdr:to>
      <xdr:col>3</xdr:col>
      <xdr:colOff>1111250</xdr:colOff>
      <xdr:row>88</xdr:row>
      <xdr:rowOff>1109444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EB178A8B-6DE8-443A-B1FC-20C373D53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3965" y="22859516"/>
          <a:ext cx="1008060" cy="9670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71440</xdr:colOff>
      <xdr:row>89</xdr:row>
      <xdr:rowOff>45312</xdr:rowOff>
    </xdr:from>
    <xdr:to>
      <xdr:col>3</xdr:col>
      <xdr:colOff>1190625</xdr:colOff>
      <xdr:row>89</xdr:row>
      <xdr:rowOff>1118969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79CAFE1-D6FC-4335-BAA0-29D1A48EE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62215" y="23914962"/>
          <a:ext cx="1109660" cy="1073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55565</xdr:colOff>
      <xdr:row>90</xdr:row>
      <xdr:rowOff>40225</xdr:rowOff>
    </xdr:from>
    <xdr:to>
      <xdr:col>3</xdr:col>
      <xdr:colOff>1158875</xdr:colOff>
      <xdr:row>90</xdr:row>
      <xdr:rowOff>1112619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1244EB40-AB19-4381-9F69-5ADD6A02B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6340" y="25062400"/>
          <a:ext cx="1103310" cy="107239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103190</xdr:colOff>
      <xdr:row>91</xdr:row>
      <xdr:rowOff>64362</xdr:rowOff>
    </xdr:from>
    <xdr:to>
      <xdr:col>4</xdr:col>
      <xdr:colOff>0</xdr:colOff>
      <xdr:row>91</xdr:row>
      <xdr:rowOff>1138019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A69E6C28-7346-4084-BB21-D2C297836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93965" y="26239062"/>
          <a:ext cx="1077910" cy="1073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39690</xdr:colOff>
      <xdr:row>92</xdr:row>
      <xdr:rowOff>87824</xdr:rowOff>
    </xdr:from>
    <xdr:to>
      <xdr:col>3</xdr:col>
      <xdr:colOff>1111250</xdr:colOff>
      <xdr:row>92</xdr:row>
      <xdr:rowOff>1115794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DB6F101-FD35-4CA4-BD10-430834F0A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30465" y="27415049"/>
          <a:ext cx="1071560" cy="10279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71440</xdr:colOff>
      <xdr:row>93</xdr:row>
      <xdr:rowOff>43912</xdr:rowOff>
    </xdr:from>
    <xdr:to>
      <xdr:col>3</xdr:col>
      <xdr:colOff>1084748</xdr:colOff>
      <xdr:row>93</xdr:row>
      <xdr:rowOff>1016000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1F46F884-8674-46A9-97D4-56BF135C8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62215" y="28523662"/>
          <a:ext cx="1013308" cy="9720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23813</xdr:colOff>
      <xdr:row>0</xdr:row>
      <xdr:rowOff>11906</xdr:rowOff>
    </xdr:from>
    <xdr:to>
      <xdr:col>3</xdr:col>
      <xdr:colOff>464344</xdr:colOff>
      <xdr:row>4</xdr:row>
      <xdr:rowOff>85577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0930970C-BACF-4DF0-A459-E490FC37D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1" y="11906"/>
          <a:ext cx="2214562" cy="823765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40</xdr:row>
      <xdr:rowOff>19050</xdr:rowOff>
    </xdr:from>
    <xdr:to>
      <xdr:col>3</xdr:col>
      <xdr:colOff>1114425</xdr:colOff>
      <xdr:row>40</xdr:row>
      <xdr:rowOff>971550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A57C8989-DF4D-4152-A2A7-A03A19FB9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2428875" y="10296525"/>
          <a:ext cx="1076325" cy="1714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50581</xdr:colOff>
      <xdr:row>24</xdr:row>
      <xdr:rowOff>114300</xdr:rowOff>
    </xdr:from>
    <xdr:to>
      <xdr:col>4</xdr:col>
      <xdr:colOff>9525</xdr:colOff>
      <xdr:row>24</xdr:row>
      <xdr:rowOff>1028700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13C1C287-3052-4582-9773-B27D61B5B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1356" y="1771650"/>
          <a:ext cx="1140044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57149</xdr:colOff>
      <xdr:row>8</xdr:row>
      <xdr:rowOff>123824</xdr:rowOff>
    </xdr:from>
    <xdr:to>
      <xdr:col>3</xdr:col>
      <xdr:colOff>1143000</xdr:colOff>
      <xdr:row>8</xdr:row>
      <xdr:rowOff>1073393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3074CA5-4A05-4589-B79A-39C41FF6A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500" r="-6500"/>
        <a:stretch>
          <a:fillRect/>
        </a:stretch>
      </xdr:blipFill>
      <xdr:spPr>
        <a:xfrm>
          <a:off x="2447924" y="440407424"/>
          <a:ext cx="1085851" cy="9495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orange-toys.ru/search?word=OT8021" TargetMode="External"/><Relationship Id="rId18" Type="http://schemas.openxmlformats.org/officeDocument/2006/relationships/hyperlink" Target="https://orange-toys.ru/search?word=OS006-123" TargetMode="External"/><Relationship Id="rId26" Type="http://schemas.openxmlformats.org/officeDocument/2006/relationships/hyperlink" Target="https://orange-toys.ru/search?word=OS001-247" TargetMode="External"/><Relationship Id="rId3" Type="http://schemas.openxmlformats.org/officeDocument/2006/relationships/hyperlink" Target="https://orange-toys.ru/search?word=CM03-03" TargetMode="External"/><Relationship Id="rId21" Type="http://schemas.openxmlformats.org/officeDocument/2006/relationships/hyperlink" Target="https://orange-toys.ru/search?word=MA2002-248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orange-toys.ru/search?word=OS001-242" TargetMode="External"/><Relationship Id="rId12" Type="http://schemas.openxmlformats.org/officeDocument/2006/relationships/hyperlink" Target="https://orange-toys.ru/search?word=OT8020" TargetMode="External"/><Relationship Id="rId17" Type="http://schemas.openxmlformats.org/officeDocument/2006/relationships/hyperlink" Target="https://orange-toys.ru/search?word=L124" TargetMode="External"/><Relationship Id="rId25" Type="http://schemas.openxmlformats.org/officeDocument/2006/relationships/hyperlink" Target="https://orange-toys.ru/search?word=OS001-247" TargetMode="External"/><Relationship Id="rId33" Type="http://schemas.openxmlformats.org/officeDocument/2006/relationships/hyperlink" Target="https://orange-toys.ru/search?word=LD7" TargetMode="External"/><Relationship Id="rId2" Type="http://schemas.openxmlformats.org/officeDocument/2006/relationships/hyperlink" Target="https://orange-toys.ru/search?word=CM02-18" TargetMode="External"/><Relationship Id="rId16" Type="http://schemas.openxmlformats.org/officeDocument/2006/relationships/hyperlink" Target="https://orange-toys.ru/search?word=LD4" TargetMode="External"/><Relationship Id="rId20" Type="http://schemas.openxmlformats.org/officeDocument/2006/relationships/hyperlink" Target="https://orange-toys.ru/search?word=MA2002-248" TargetMode="External"/><Relationship Id="rId29" Type="http://schemas.openxmlformats.org/officeDocument/2006/relationships/hyperlink" Target="https://orange-toys.ru/search?word=2512" TargetMode="External"/><Relationship Id="rId1" Type="http://schemas.openxmlformats.org/officeDocument/2006/relationships/hyperlink" Target="https://orange-toys.ru/search?word=CM07-21A" TargetMode="External"/><Relationship Id="rId6" Type="http://schemas.openxmlformats.org/officeDocument/2006/relationships/hyperlink" Target="https://orange-toys.ru/search?word=OS006-243" TargetMode="External"/><Relationship Id="rId11" Type="http://schemas.openxmlformats.org/officeDocument/2006/relationships/hyperlink" Target="https://orange-toys.ru/search?word=MC1997" TargetMode="External"/><Relationship Id="rId24" Type="http://schemas.openxmlformats.org/officeDocument/2006/relationships/hyperlink" Target="https://orange-toys.ru/search?word=OS006-246" TargetMode="External"/><Relationship Id="rId32" Type="http://schemas.openxmlformats.org/officeDocument/2006/relationships/hyperlink" Target="https://orange-toys.ru/search?word=LK01" TargetMode="External"/><Relationship Id="rId5" Type="http://schemas.openxmlformats.org/officeDocument/2006/relationships/hyperlink" Target="https://orange-toys.ru/search?word=L108" TargetMode="External"/><Relationship Id="rId15" Type="http://schemas.openxmlformats.org/officeDocument/2006/relationships/hyperlink" Target="https://orange-toys.ru/search?word=LD2" TargetMode="External"/><Relationship Id="rId23" Type="http://schemas.openxmlformats.org/officeDocument/2006/relationships/hyperlink" Target="https://orange-toys.ru/search?word=MA2002-248" TargetMode="External"/><Relationship Id="rId28" Type="http://schemas.openxmlformats.org/officeDocument/2006/relationships/hyperlink" Target="https://orange-toys.ru/search?word=OT9019" TargetMode="External"/><Relationship Id="rId10" Type="http://schemas.openxmlformats.org/officeDocument/2006/relationships/hyperlink" Target="https://orange-toys.ru/search?word=OS001-34" TargetMode="External"/><Relationship Id="rId19" Type="http://schemas.openxmlformats.org/officeDocument/2006/relationships/hyperlink" Target="https://orange-toys.ru/search?word=LD4" TargetMode="External"/><Relationship Id="rId31" Type="http://schemas.openxmlformats.org/officeDocument/2006/relationships/hyperlink" Target="https://orange-toys.ru/search?word=L149" TargetMode="External"/><Relationship Id="rId4" Type="http://schemas.openxmlformats.org/officeDocument/2006/relationships/hyperlink" Target="https://orange-toys.ru/search?word=OT8035" TargetMode="External"/><Relationship Id="rId9" Type="http://schemas.openxmlformats.org/officeDocument/2006/relationships/hyperlink" Target="https://orange-toys.ru/search?word=MC1997-72" TargetMode="External"/><Relationship Id="rId14" Type="http://schemas.openxmlformats.org/officeDocument/2006/relationships/hyperlink" Target="https://orange-toys.ru/search?word=OT8035" TargetMode="External"/><Relationship Id="rId22" Type="http://schemas.openxmlformats.org/officeDocument/2006/relationships/hyperlink" Target="https://orange-toys.ru/search?word=MA2002-248" TargetMode="External"/><Relationship Id="rId27" Type="http://schemas.openxmlformats.org/officeDocument/2006/relationships/hyperlink" Target="https://orange-toys.ru/search?word=OT9020" TargetMode="External"/><Relationship Id="rId30" Type="http://schemas.openxmlformats.org/officeDocument/2006/relationships/hyperlink" Target="https://orange-toys.ru/search?word=OS001-245" TargetMode="External"/><Relationship Id="rId35" Type="http://schemas.openxmlformats.org/officeDocument/2006/relationships/drawing" Target="../drawings/drawing1.xml"/><Relationship Id="rId8" Type="http://schemas.openxmlformats.org/officeDocument/2006/relationships/hyperlink" Target="https://orange-toys.ru/search?word=OS02-242/20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orange-toys.ru/search?word=CM11-27" TargetMode="External"/><Relationship Id="rId13" Type="http://schemas.openxmlformats.org/officeDocument/2006/relationships/drawing" Target="../drawings/drawing2.xml"/><Relationship Id="rId3" Type="http://schemas.openxmlformats.org/officeDocument/2006/relationships/hyperlink" Target="https://orange-toys.ru/search?word=CM06-22" TargetMode="External"/><Relationship Id="rId7" Type="http://schemas.openxmlformats.org/officeDocument/2006/relationships/hyperlink" Target="https://orange-toys.ru/search?word=CM07-23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orange-toys.ru/search?word=CM10-26" TargetMode="External"/><Relationship Id="rId1" Type="http://schemas.openxmlformats.org/officeDocument/2006/relationships/hyperlink" Target="https://orange-toys.ru/search?word=CM10-26" TargetMode="External"/><Relationship Id="rId6" Type="http://schemas.openxmlformats.org/officeDocument/2006/relationships/hyperlink" Target="https://orange-toys.ru/search?word=CM12-28" TargetMode="External"/><Relationship Id="rId11" Type="http://schemas.openxmlformats.org/officeDocument/2006/relationships/hyperlink" Target="https://orange-toys.ru/search?word=SS06-06" TargetMode="External"/><Relationship Id="rId5" Type="http://schemas.openxmlformats.org/officeDocument/2006/relationships/hyperlink" Target="https://orange-toys.ru/search?word=CM12-12" TargetMode="External"/><Relationship Id="rId10" Type="http://schemas.openxmlformats.org/officeDocument/2006/relationships/hyperlink" Target="https://orange-toys.ru/search?word=2502" TargetMode="External"/><Relationship Id="rId4" Type="http://schemas.openxmlformats.org/officeDocument/2006/relationships/hyperlink" Target="https://orange-toys.ru/search?word=CM10-26" TargetMode="External"/><Relationship Id="rId9" Type="http://schemas.openxmlformats.org/officeDocument/2006/relationships/hyperlink" Target="https://orange-toys.ru/search?word=CM04-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06C25-541A-4DA0-B54A-C91BFD8E3A20}">
  <sheetPr>
    <tabColor theme="9" tint="-0.249977111117893"/>
  </sheetPr>
  <dimension ref="A1:P466"/>
  <sheetViews>
    <sheetView tabSelected="1" zoomScaleNormal="100" zoomScaleSheetLayoutView="120" workbookViewId="0">
      <pane ySplit="6" topLeftCell="A7" activePane="bottomLeft" state="frozen"/>
      <selection pane="bottomLeft" activeCell="P15" sqref="P15"/>
    </sheetView>
  </sheetViews>
  <sheetFormatPr defaultColWidth="9.33203125" defaultRowHeight="15" outlineLevelRow="1" x14ac:dyDescent="0.2"/>
  <cols>
    <col min="1" max="1" width="12" style="7" bestFit="1" customWidth="1"/>
    <col min="2" max="2" width="13.5" style="7" customWidth="1"/>
    <col min="3" max="3" width="16.33203125" style="30" customWidth="1"/>
    <col min="4" max="4" width="20.6640625" style="7" customWidth="1"/>
    <col min="5" max="5" width="37.5" style="7" customWidth="1"/>
    <col min="6" max="6" width="11.33203125" style="30" customWidth="1"/>
    <col min="7" max="7" width="11.1640625" style="30" customWidth="1"/>
    <col min="8" max="9" width="12.5" style="67" customWidth="1"/>
    <col min="10" max="10" width="11.1640625" style="7" customWidth="1"/>
    <col min="11" max="11" width="14.6640625" style="7" customWidth="1"/>
    <col min="12" max="12" width="14.1640625" style="7" customWidth="1"/>
    <col min="13" max="13" width="22" style="42" customWidth="1"/>
    <col min="14" max="14" width="23.1640625" style="8" customWidth="1"/>
    <col min="15" max="16384" width="9.33203125" style="8"/>
  </cols>
  <sheetData>
    <row r="1" spans="1:14" ht="12.6" customHeight="1" x14ac:dyDescent="0.2">
      <c r="A1" s="4"/>
      <c r="B1" s="4"/>
      <c r="C1" s="27"/>
      <c r="D1" s="4"/>
      <c r="E1" s="4"/>
      <c r="F1" s="27"/>
      <c r="G1" s="27"/>
      <c r="H1" s="56"/>
      <c r="I1" s="56"/>
      <c r="J1" s="4"/>
      <c r="K1" s="4"/>
      <c r="L1" s="4"/>
      <c r="M1" s="41"/>
    </row>
    <row r="2" spans="1:14" ht="13.15" customHeight="1" x14ac:dyDescent="0.2">
      <c r="A2" s="4"/>
      <c r="B2" s="4"/>
      <c r="C2" s="27"/>
      <c r="D2" s="4"/>
      <c r="E2" s="4"/>
      <c r="F2" s="27"/>
      <c r="G2" s="27"/>
      <c r="H2" s="56"/>
      <c r="I2" s="56"/>
      <c r="J2" s="4"/>
      <c r="K2" s="4"/>
      <c r="L2" s="4"/>
      <c r="M2" s="41"/>
    </row>
    <row r="3" spans="1:14" ht="19.149999999999999" customHeight="1" x14ac:dyDescent="0.2">
      <c r="A3" s="4"/>
      <c r="B3" s="4"/>
      <c r="C3" s="27"/>
      <c r="D3" s="4"/>
      <c r="E3" s="75" t="s">
        <v>1573</v>
      </c>
      <c r="F3" s="27"/>
      <c r="G3" s="27"/>
      <c r="H3" s="56"/>
      <c r="I3" s="56"/>
      <c r="J3" s="4"/>
      <c r="K3" s="4"/>
      <c r="L3" s="4"/>
      <c r="M3" s="41"/>
    </row>
    <row r="4" spans="1:14" ht="13.15" customHeight="1" x14ac:dyDescent="0.2">
      <c r="A4" s="4"/>
      <c r="B4" s="4"/>
      <c r="C4" s="27"/>
      <c r="D4" s="4"/>
      <c r="E4" s="4"/>
      <c r="F4" s="27"/>
      <c r="G4" s="27"/>
      <c r="H4" s="56"/>
      <c r="I4" s="56"/>
      <c r="J4" s="4"/>
      <c r="K4" s="4"/>
      <c r="L4" s="4"/>
      <c r="M4" s="41"/>
    </row>
    <row r="5" spans="1:14" ht="12.6" customHeight="1" x14ac:dyDescent="0.2">
      <c r="A5" s="4"/>
      <c r="B5" s="4"/>
      <c r="C5" s="27"/>
      <c r="D5" s="4"/>
      <c r="E5" s="4"/>
      <c r="F5" s="27"/>
      <c r="G5" s="27"/>
      <c r="H5" s="56"/>
      <c r="I5" s="56"/>
      <c r="J5" s="4"/>
      <c r="K5" s="4"/>
      <c r="L5" s="4"/>
      <c r="M5" s="41"/>
    </row>
    <row r="6" spans="1:14" s="47" customFormat="1" ht="62.25" customHeight="1" x14ac:dyDescent="0.2">
      <c r="A6" s="82" t="s">
        <v>0</v>
      </c>
      <c r="B6" s="82" t="s">
        <v>1</v>
      </c>
      <c r="C6" s="84" t="s">
        <v>2</v>
      </c>
      <c r="D6" s="82" t="s">
        <v>3</v>
      </c>
      <c r="E6" s="82" t="s">
        <v>4</v>
      </c>
      <c r="F6" s="84" t="s">
        <v>5</v>
      </c>
      <c r="G6" s="84" t="s">
        <v>6</v>
      </c>
      <c r="H6" s="87" t="s">
        <v>7</v>
      </c>
      <c r="I6" s="87" t="s">
        <v>1486</v>
      </c>
      <c r="J6" s="82" t="s">
        <v>8</v>
      </c>
      <c r="K6" s="88" t="s">
        <v>9</v>
      </c>
      <c r="L6" s="89" t="s">
        <v>10</v>
      </c>
      <c r="M6" s="41"/>
    </row>
    <row r="7" spans="1:14" customFormat="1" ht="15" customHeight="1" x14ac:dyDescent="0.2">
      <c r="A7" s="51"/>
      <c r="B7" s="52" t="s">
        <v>930</v>
      </c>
      <c r="C7" s="53"/>
      <c r="D7" s="54"/>
      <c r="E7" s="54"/>
      <c r="F7" s="53"/>
      <c r="G7" s="53"/>
      <c r="H7" s="57"/>
      <c r="I7" s="57"/>
      <c r="J7" s="54"/>
      <c r="K7" s="54"/>
      <c r="L7" s="55"/>
      <c r="M7" s="42"/>
      <c r="N7" s="1"/>
    </row>
    <row r="8" spans="1:14" s="1" customFormat="1" ht="91.15" customHeight="1" outlineLevel="1" x14ac:dyDescent="0.2">
      <c r="A8" s="5" t="s">
        <v>1204</v>
      </c>
      <c r="B8" s="5" t="s">
        <v>1205</v>
      </c>
      <c r="C8" s="14" t="s">
        <v>1206</v>
      </c>
      <c r="D8" s="5"/>
      <c r="E8" s="6" t="s">
        <v>1935</v>
      </c>
      <c r="F8" s="5">
        <v>2</v>
      </c>
      <c r="G8" s="5">
        <v>24</v>
      </c>
      <c r="H8" s="58">
        <v>1275</v>
      </c>
      <c r="I8" s="16">
        <v>2109</v>
      </c>
      <c r="J8" s="44"/>
      <c r="K8" s="5">
        <f t="shared" ref="K8:K15" si="0">H8*J8</f>
        <v>0</v>
      </c>
      <c r="L8" s="6" t="s">
        <v>156</v>
      </c>
      <c r="M8" s="42" t="s">
        <v>1114</v>
      </c>
    </row>
    <row r="9" spans="1:14" s="1" customFormat="1" ht="91.15" customHeight="1" outlineLevel="1" x14ac:dyDescent="0.2">
      <c r="A9" s="5" t="s">
        <v>157</v>
      </c>
      <c r="B9" s="5" t="s">
        <v>158</v>
      </c>
      <c r="C9" s="14" t="s">
        <v>159</v>
      </c>
      <c r="D9" s="5"/>
      <c r="E9" s="6" t="s">
        <v>160</v>
      </c>
      <c r="F9" s="11">
        <v>1</v>
      </c>
      <c r="G9" s="11">
        <v>9</v>
      </c>
      <c r="H9" s="58">
        <v>2064</v>
      </c>
      <c r="I9" s="16">
        <v>3409</v>
      </c>
      <c r="J9" s="44"/>
      <c r="K9" s="5">
        <f t="shared" si="0"/>
        <v>0</v>
      </c>
      <c r="L9" s="6" t="s">
        <v>156</v>
      </c>
      <c r="M9" s="42" t="s">
        <v>1114</v>
      </c>
    </row>
    <row r="10" spans="1:14" s="1" customFormat="1" ht="91.15" customHeight="1" outlineLevel="1" x14ac:dyDescent="0.2">
      <c r="A10" s="5" t="s">
        <v>1189</v>
      </c>
      <c r="B10" s="5" t="s">
        <v>1190</v>
      </c>
      <c r="C10" s="14">
        <v>4630225162793</v>
      </c>
      <c r="D10" s="5"/>
      <c r="E10" s="6" t="s">
        <v>1191</v>
      </c>
      <c r="F10" s="5">
        <v>2</v>
      </c>
      <c r="G10" s="5">
        <v>34</v>
      </c>
      <c r="H10" s="58">
        <v>1275</v>
      </c>
      <c r="I10" s="16">
        <v>2109</v>
      </c>
      <c r="J10" s="44"/>
      <c r="K10" s="5">
        <f t="shared" si="0"/>
        <v>0</v>
      </c>
      <c r="L10" s="6" t="s">
        <v>161</v>
      </c>
      <c r="M10" s="42" t="s">
        <v>1114</v>
      </c>
    </row>
    <row r="11" spans="1:14" s="1" customFormat="1" ht="91.15" customHeight="1" outlineLevel="1" x14ac:dyDescent="0.2">
      <c r="A11" s="5" t="s">
        <v>162</v>
      </c>
      <c r="B11" s="5" t="s">
        <v>163</v>
      </c>
      <c r="C11" s="14" t="s">
        <v>164</v>
      </c>
      <c r="D11" s="5"/>
      <c r="E11" s="6" t="s">
        <v>165</v>
      </c>
      <c r="F11" s="11">
        <v>1</v>
      </c>
      <c r="G11" s="11">
        <v>9</v>
      </c>
      <c r="H11" s="58">
        <v>2064</v>
      </c>
      <c r="I11" s="16">
        <v>3409</v>
      </c>
      <c r="J11" s="44"/>
      <c r="K11" s="5">
        <f t="shared" si="0"/>
        <v>0</v>
      </c>
      <c r="L11" s="6" t="s">
        <v>161</v>
      </c>
      <c r="M11" s="42" t="s">
        <v>1114</v>
      </c>
    </row>
    <row r="12" spans="1:14" s="1" customFormat="1" ht="91.15" customHeight="1" outlineLevel="1" x14ac:dyDescent="0.2">
      <c r="A12" s="5" t="s">
        <v>166</v>
      </c>
      <c r="B12" s="5" t="s">
        <v>167</v>
      </c>
      <c r="C12" s="14" t="s">
        <v>168</v>
      </c>
      <c r="D12" s="5"/>
      <c r="E12" s="6" t="s">
        <v>1936</v>
      </c>
      <c r="F12" s="11">
        <v>2</v>
      </c>
      <c r="G12" s="11">
        <v>34</v>
      </c>
      <c r="H12" s="58">
        <v>1275</v>
      </c>
      <c r="I12" s="16">
        <v>2109</v>
      </c>
      <c r="J12" s="44"/>
      <c r="K12" s="5">
        <f t="shared" si="0"/>
        <v>0</v>
      </c>
      <c r="L12" s="6" t="s">
        <v>169</v>
      </c>
      <c r="M12" s="42" t="s">
        <v>1114</v>
      </c>
    </row>
    <row r="13" spans="1:14" s="1" customFormat="1" ht="91.15" customHeight="1" outlineLevel="1" x14ac:dyDescent="0.2">
      <c r="A13" s="5" t="s">
        <v>170</v>
      </c>
      <c r="B13" s="5" t="s">
        <v>171</v>
      </c>
      <c r="C13" s="14" t="s">
        <v>172</v>
      </c>
      <c r="D13" s="5"/>
      <c r="E13" s="6" t="s">
        <v>173</v>
      </c>
      <c r="F13" s="11">
        <v>1</v>
      </c>
      <c r="G13" s="11">
        <v>9</v>
      </c>
      <c r="H13" s="58">
        <v>2064</v>
      </c>
      <c r="I13" s="16">
        <v>3409</v>
      </c>
      <c r="J13" s="44"/>
      <c r="K13" s="5">
        <f t="shared" si="0"/>
        <v>0</v>
      </c>
      <c r="L13" s="6" t="s">
        <v>169</v>
      </c>
      <c r="M13" s="42" t="s">
        <v>1114</v>
      </c>
    </row>
    <row r="14" spans="1:14" s="1" customFormat="1" ht="91.15" customHeight="1" outlineLevel="1" x14ac:dyDescent="0.2">
      <c r="A14" s="5" t="s">
        <v>1192</v>
      </c>
      <c r="B14" s="5" t="s">
        <v>1193</v>
      </c>
      <c r="C14" s="14">
        <v>4630225162816</v>
      </c>
      <c r="D14" s="5"/>
      <c r="E14" s="6" t="s">
        <v>1194</v>
      </c>
      <c r="F14" s="5">
        <v>2</v>
      </c>
      <c r="G14" s="5">
        <v>24</v>
      </c>
      <c r="H14" s="58">
        <v>1275</v>
      </c>
      <c r="I14" s="16">
        <v>2109</v>
      </c>
      <c r="J14" s="44"/>
      <c r="K14" s="5">
        <f t="shared" si="0"/>
        <v>0</v>
      </c>
      <c r="L14" s="6" t="s">
        <v>1195</v>
      </c>
      <c r="M14" s="42" t="s">
        <v>1114</v>
      </c>
    </row>
    <row r="15" spans="1:14" s="1" customFormat="1" ht="91.15" customHeight="1" outlineLevel="1" x14ac:dyDescent="0.2">
      <c r="A15" s="5" t="s">
        <v>1487</v>
      </c>
      <c r="B15" s="5" t="s">
        <v>1488</v>
      </c>
      <c r="C15" s="14" t="s">
        <v>1489</v>
      </c>
      <c r="D15" s="5"/>
      <c r="E15" s="6" t="s">
        <v>1490</v>
      </c>
      <c r="F15" s="5">
        <v>1</v>
      </c>
      <c r="G15" s="5">
        <v>9</v>
      </c>
      <c r="H15" s="58">
        <v>2064</v>
      </c>
      <c r="I15" s="16">
        <v>3409</v>
      </c>
      <c r="J15" s="44"/>
      <c r="K15" s="5">
        <f t="shared" si="0"/>
        <v>0</v>
      </c>
      <c r="L15" s="6" t="s">
        <v>1195</v>
      </c>
      <c r="M15" s="42" t="s">
        <v>1114</v>
      </c>
    </row>
    <row r="16" spans="1:14" s="1" customFormat="1" ht="17.45" customHeight="1" outlineLevel="1" x14ac:dyDescent="0.2">
      <c r="A16" s="107"/>
      <c r="B16" s="115" t="s">
        <v>2440</v>
      </c>
      <c r="C16" s="112" t="s">
        <v>2441</v>
      </c>
      <c r="D16" s="109"/>
      <c r="E16" s="109"/>
      <c r="F16" s="108"/>
      <c r="G16" s="108"/>
      <c r="H16" s="110"/>
      <c r="I16" s="110"/>
      <c r="J16" s="109"/>
      <c r="K16" s="109"/>
      <c r="L16" s="111"/>
      <c r="M16" s="42"/>
    </row>
    <row r="17" spans="1:13" s="1" customFormat="1" ht="91.15" customHeight="1" outlineLevel="1" x14ac:dyDescent="0.2">
      <c r="A17" s="5" t="s">
        <v>2340</v>
      </c>
      <c r="B17" s="5" t="s">
        <v>2341</v>
      </c>
      <c r="C17" s="14" t="s">
        <v>2348</v>
      </c>
      <c r="D17" s="5"/>
      <c r="E17" s="6" t="s">
        <v>2358</v>
      </c>
      <c r="F17" s="5">
        <v>4</v>
      </c>
      <c r="G17" s="5">
        <v>4</v>
      </c>
      <c r="H17" s="58">
        <v>2720</v>
      </c>
      <c r="I17" s="16">
        <v>4489</v>
      </c>
      <c r="J17" s="44"/>
      <c r="K17" s="5">
        <f t="shared" ref="K17:K19" si="1">H17*J17</f>
        <v>0</v>
      </c>
      <c r="L17" s="6" t="s">
        <v>1606</v>
      </c>
      <c r="M17" s="114" t="s">
        <v>2442</v>
      </c>
    </row>
    <row r="18" spans="1:13" s="1" customFormat="1" ht="91.15" customHeight="1" outlineLevel="1" x14ac:dyDescent="0.2">
      <c r="A18" s="5" t="s">
        <v>2342</v>
      </c>
      <c r="B18" s="5" t="s">
        <v>2343</v>
      </c>
      <c r="C18" s="14" t="s">
        <v>2349</v>
      </c>
      <c r="D18" s="5"/>
      <c r="E18" s="6" t="s">
        <v>2359</v>
      </c>
      <c r="F18" s="5">
        <v>4</v>
      </c>
      <c r="G18" s="5">
        <v>4</v>
      </c>
      <c r="H18" s="58">
        <v>2896</v>
      </c>
      <c r="I18" s="16">
        <v>4779</v>
      </c>
      <c r="J18" s="44"/>
      <c r="K18" s="5">
        <f t="shared" si="1"/>
        <v>0</v>
      </c>
      <c r="L18" s="6" t="s">
        <v>1606</v>
      </c>
      <c r="M18" s="114" t="s">
        <v>2442</v>
      </c>
    </row>
    <row r="19" spans="1:13" s="1" customFormat="1" ht="91.15" customHeight="1" outlineLevel="1" x14ac:dyDescent="0.2">
      <c r="A19" s="5" t="s">
        <v>2344</v>
      </c>
      <c r="B19" s="5" t="s">
        <v>2345</v>
      </c>
      <c r="C19" s="14" t="s">
        <v>2350</v>
      </c>
      <c r="D19" s="5"/>
      <c r="E19" s="6" t="s">
        <v>2360</v>
      </c>
      <c r="F19" s="5">
        <v>4</v>
      </c>
      <c r="G19" s="5">
        <v>4</v>
      </c>
      <c r="H19" s="58">
        <v>2580</v>
      </c>
      <c r="I19" s="16">
        <v>4259</v>
      </c>
      <c r="J19" s="44"/>
      <c r="K19" s="5">
        <f t="shared" si="1"/>
        <v>0</v>
      </c>
      <c r="L19" s="6" t="s">
        <v>1606</v>
      </c>
      <c r="M19" s="114" t="s">
        <v>2442</v>
      </c>
    </row>
    <row r="20" spans="1:13" s="1" customFormat="1" ht="91.15" customHeight="1" outlineLevel="1" x14ac:dyDescent="0.2">
      <c r="A20" s="5" t="s">
        <v>2332</v>
      </c>
      <c r="B20" s="5" t="s">
        <v>2333</v>
      </c>
      <c r="C20" s="14" t="s">
        <v>2334</v>
      </c>
      <c r="D20" s="5"/>
      <c r="E20" s="6" t="s">
        <v>2335</v>
      </c>
      <c r="F20" s="5">
        <v>4</v>
      </c>
      <c r="G20" s="5">
        <v>4</v>
      </c>
      <c r="H20" s="58">
        <v>2634</v>
      </c>
      <c r="I20" s="16">
        <v>4349</v>
      </c>
      <c r="J20" s="44"/>
      <c r="K20" s="5">
        <f>H20*J20</f>
        <v>0</v>
      </c>
      <c r="L20" s="6" t="s">
        <v>1606</v>
      </c>
      <c r="M20" s="114" t="s">
        <v>2442</v>
      </c>
    </row>
    <row r="21" spans="1:13" s="1" customFormat="1" ht="91.15" customHeight="1" outlineLevel="1" x14ac:dyDescent="0.2">
      <c r="A21" s="5" t="s">
        <v>2259</v>
      </c>
      <c r="B21" s="5" t="s">
        <v>2260</v>
      </c>
      <c r="C21" s="14" t="s">
        <v>2261</v>
      </c>
      <c r="D21" s="5"/>
      <c r="E21" s="6" t="s">
        <v>2268</v>
      </c>
      <c r="F21" s="5">
        <v>4</v>
      </c>
      <c r="G21" s="5">
        <v>4</v>
      </c>
      <c r="H21" s="58">
        <v>2594</v>
      </c>
      <c r="I21" s="16">
        <v>4280</v>
      </c>
      <c r="J21" s="44"/>
      <c r="K21" s="5">
        <f t="shared" ref="K21:K32" si="2">J21*H21</f>
        <v>0</v>
      </c>
      <c r="L21" s="6" t="s">
        <v>1606</v>
      </c>
      <c r="M21" s="114" t="s">
        <v>2442</v>
      </c>
    </row>
    <row r="22" spans="1:13" s="1" customFormat="1" ht="91.15" customHeight="1" outlineLevel="1" x14ac:dyDescent="0.2">
      <c r="A22" s="5" t="s">
        <v>2262</v>
      </c>
      <c r="B22" s="5" t="s">
        <v>2263</v>
      </c>
      <c r="C22" s="14" t="s">
        <v>2264</v>
      </c>
      <c r="D22" s="5"/>
      <c r="E22" s="6" t="s">
        <v>2269</v>
      </c>
      <c r="F22" s="5">
        <v>4</v>
      </c>
      <c r="G22" s="5">
        <v>4</v>
      </c>
      <c r="H22" s="58">
        <v>2616</v>
      </c>
      <c r="I22" s="16">
        <v>4319</v>
      </c>
      <c r="J22" s="44"/>
      <c r="K22" s="5">
        <f t="shared" si="2"/>
        <v>0</v>
      </c>
      <c r="L22" s="6" t="s">
        <v>1606</v>
      </c>
      <c r="M22" s="114" t="s">
        <v>2442</v>
      </c>
    </row>
    <row r="23" spans="1:13" s="1" customFormat="1" ht="91.15" customHeight="1" outlineLevel="1" x14ac:dyDescent="0.2">
      <c r="A23" s="5" t="s">
        <v>2253</v>
      </c>
      <c r="B23" s="5" t="s">
        <v>2254</v>
      </c>
      <c r="C23" s="14">
        <v>4630225160546</v>
      </c>
      <c r="D23" s="5"/>
      <c r="E23" s="6" t="s">
        <v>2255</v>
      </c>
      <c r="F23" s="5">
        <v>4</v>
      </c>
      <c r="G23" s="5">
        <v>4</v>
      </c>
      <c r="H23" s="58">
        <v>2639</v>
      </c>
      <c r="I23" s="16">
        <v>4359</v>
      </c>
      <c r="J23" s="44"/>
      <c r="K23" s="5">
        <f t="shared" si="2"/>
        <v>0</v>
      </c>
      <c r="L23" s="6" t="s">
        <v>1606</v>
      </c>
      <c r="M23" s="114" t="s">
        <v>2442</v>
      </c>
    </row>
    <row r="24" spans="1:13" s="1" customFormat="1" ht="91.15" customHeight="1" outlineLevel="1" x14ac:dyDescent="0.2">
      <c r="A24" s="5" t="s">
        <v>2265</v>
      </c>
      <c r="B24" s="5" t="s">
        <v>2266</v>
      </c>
      <c r="C24" s="14" t="s">
        <v>2267</v>
      </c>
      <c r="D24" s="5"/>
      <c r="E24" s="6" t="s">
        <v>2270</v>
      </c>
      <c r="F24" s="5">
        <v>4</v>
      </c>
      <c r="G24" s="5">
        <v>4</v>
      </c>
      <c r="H24" s="58">
        <v>2469</v>
      </c>
      <c r="I24" s="16">
        <v>4079</v>
      </c>
      <c r="J24" s="44"/>
      <c r="K24" s="5">
        <f t="shared" si="2"/>
        <v>0</v>
      </c>
      <c r="L24" s="6" t="s">
        <v>1606</v>
      </c>
      <c r="M24" s="114" t="s">
        <v>2443</v>
      </c>
    </row>
    <row r="25" spans="1:13" s="1" customFormat="1" ht="91.15" customHeight="1" outlineLevel="1" x14ac:dyDescent="0.2">
      <c r="A25" s="5" t="s">
        <v>1837</v>
      </c>
      <c r="B25" s="5" t="s">
        <v>1838</v>
      </c>
      <c r="C25" s="14" t="s">
        <v>1839</v>
      </c>
      <c r="D25" s="5"/>
      <c r="E25" s="6" t="s">
        <v>1840</v>
      </c>
      <c r="F25" s="5">
        <v>4</v>
      </c>
      <c r="G25" s="5">
        <v>4</v>
      </c>
      <c r="H25" s="58">
        <v>2972</v>
      </c>
      <c r="I25" s="16">
        <v>4909</v>
      </c>
      <c r="J25" s="44"/>
      <c r="K25" s="5">
        <f t="shared" si="2"/>
        <v>0</v>
      </c>
      <c r="L25" s="6" t="s">
        <v>1606</v>
      </c>
      <c r="M25" s="114" t="s">
        <v>2443</v>
      </c>
    </row>
    <row r="26" spans="1:13" s="1" customFormat="1" ht="91.15" customHeight="1" outlineLevel="1" x14ac:dyDescent="0.2">
      <c r="A26" s="5" t="s">
        <v>1725</v>
      </c>
      <c r="B26" s="5" t="s">
        <v>1726</v>
      </c>
      <c r="C26" s="14">
        <v>4630225166470</v>
      </c>
      <c r="D26" s="5"/>
      <c r="E26" s="6" t="s">
        <v>1727</v>
      </c>
      <c r="F26" s="5">
        <v>4</v>
      </c>
      <c r="G26" s="5">
        <v>4</v>
      </c>
      <c r="H26" s="58">
        <v>2789</v>
      </c>
      <c r="I26" s="16">
        <v>4609</v>
      </c>
      <c r="J26" s="44"/>
      <c r="K26" s="5">
        <f t="shared" si="2"/>
        <v>0</v>
      </c>
      <c r="L26" s="6" t="s">
        <v>1606</v>
      </c>
      <c r="M26" s="114" t="s">
        <v>2444</v>
      </c>
    </row>
    <row r="27" spans="1:13" s="1" customFormat="1" ht="91.15" customHeight="1" outlineLevel="1" x14ac:dyDescent="0.2">
      <c r="A27" s="5" t="s">
        <v>1594</v>
      </c>
      <c r="B27" s="5" t="s">
        <v>1600</v>
      </c>
      <c r="C27" s="14">
        <v>4630225166432</v>
      </c>
      <c r="D27" s="5"/>
      <c r="E27" s="6" t="s">
        <v>1607</v>
      </c>
      <c r="F27" s="5">
        <v>4</v>
      </c>
      <c r="G27" s="5">
        <v>4</v>
      </c>
      <c r="H27" s="58">
        <v>2777</v>
      </c>
      <c r="I27" s="16">
        <v>4589</v>
      </c>
      <c r="J27" s="44"/>
      <c r="K27" s="5">
        <f t="shared" si="2"/>
        <v>0</v>
      </c>
      <c r="L27" s="6" t="s">
        <v>1606</v>
      </c>
      <c r="M27" s="114" t="s">
        <v>2444</v>
      </c>
    </row>
    <row r="28" spans="1:13" s="1" customFormat="1" ht="91.15" customHeight="1" outlineLevel="1" x14ac:dyDescent="0.2">
      <c r="A28" s="5" t="s">
        <v>1595</v>
      </c>
      <c r="B28" s="5" t="s">
        <v>1601</v>
      </c>
      <c r="C28" s="14">
        <v>4630225166456</v>
      </c>
      <c r="D28" s="5"/>
      <c r="E28" s="6" t="s">
        <v>1608</v>
      </c>
      <c r="F28" s="5">
        <v>4</v>
      </c>
      <c r="G28" s="5">
        <v>4</v>
      </c>
      <c r="H28" s="58">
        <v>2820</v>
      </c>
      <c r="I28" s="16">
        <v>4659</v>
      </c>
      <c r="J28" s="44"/>
      <c r="K28" s="5">
        <f t="shared" si="2"/>
        <v>0</v>
      </c>
      <c r="L28" s="6" t="s">
        <v>1606</v>
      </c>
      <c r="M28" s="114" t="s">
        <v>2444</v>
      </c>
    </row>
    <row r="29" spans="1:13" s="1" customFormat="1" ht="91.15" customHeight="1" outlineLevel="1" x14ac:dyDescent="0.2">
      <c r="A29" s="5" t="s">
        <v>1596</v>
      </c>
      <c r="B29" s="5" t="s">
        <v>1602</v>
      </c>
      <c r="C29" s="14">
        <v>4630225166517</v>
      </c>
      <c r="D29" s="5"/>
      <c r="E29" s="6" t="s">
        <v>1609</v>
      </c>
      <c r="F29" s="5">
        <v>4</v>
      </c>
      <c r="G29" s="5">
        <v>4</v>
      </c>
      <c r="H29" s="58">
        <v>2839</v>
      </c>
      <c r="I29" s="16">
        <v>4689</v>
      </c>
      <c r="J29" s="44"/>
      <c r="K29" s="5">
        <f t="shared" si="2"/>
        <v>0</v>
      </c>
      <c r="L29" s="6" t="s">
        <v>1606</v>
      </c>
      <c r="M29" s="114" t="s">
        <v>2444</v>
      </c>
    </row>
    <row r="30" spans="1:13" s="1" customFormat="1" ht="91.15" customHeight="1" outlineLevel="1" x14ac:dyDescent="0.2">
      <c r="A30" s="5" t="s">
        <v>1597</v>
      </c>
      <c r="B30" s="5" t="s">
        <v>1603</v>
      </c>
      <c r="C30" s="14">
        <v>4630225166555</v>
      </c>
      <c r="D30" s="5"/>
      <c r="E30" s="6" t="s">
        <v>1610</v>
      </c>
      <c r="F30" s="5">
        <v>4</v>
      </c>
      <c r="G30" s="5">
        <v>4</v>
      </c>
      <c r="H30" s="58">
        <v>2902</v>
      </c>
      <c r="I30" s="16">
        <v>4789</v>
      </c>
      <c r="J30" s="44"/>
      <c r="K30" s="5">
        <f t="shared" si="2"/>
        <v>0</v>
      </c>
      <c r="L30" s="6" t="s">
        <v>1606</v>
      </c>
      <c r="M30" s="114" t="s">
        <v>2444</v>
      </c>
    </row>
    <row r="31" spans="1:13" s="1" customFormat="1" ht="91.15" customHeight="1" outlineLevel="1" x14ac:dyDescent="0.2">
      <c r="A31" s="5" t="s">
        <v>1598</v>
      </c>
      <c r="B31" s="5" t="s">
        <v>1604</v>
      </c>
      <c r="C31" s="14">
        <v>4630225166579</v>
      </c>
      <c r="D31" s="5"/>
      <c r="E31" s="6" t="s">
        <v>1611</v>
      </c>
      <c r="F31" s="5">
        <v>4</v>
      </c>
      <c r="G31" s="5">
        <v>4</v>
      </c>
      <c r="H31" s="58">
        <v>2818</v>
      </c>
      <c r="I31" s="16">
        <v>4649</v>
      </c>
      <c r="J31" s="44"/>
      <c r="K31" s="5">
        <f t="shared" si="2"/>
        <v>0</v>
      </c>
      <c r="L31" s="6" t="s">
        <v>1606</v>
      </c>
      <c r="M31" s="114" t="s">
        <v>2444</v>
      </c>
    </row>
    <row r="32" spans="1:13" s="1" customFormat="1" ht="91.15" customHeight="1" outlineLevel="1" x14ac:dyDescent="0.2">
      <c r="A32" s="5" t="s">
        <v>1599</v>
      </c>
      <c r="B32" s="5" t="s">
        <v>1605</v>
      </c>
      <c r="C32" s="14">
        <v>4630225166593</v>
      </c>
      <c r="D32" s="5"/>
      <c r="E32" s="6" t="s">
        <v>1612</v>
      </c>
      <c r="F32" s="5">
        <v>4</v>
      </c>
      <c r="G32" s="5">
        <v>4</v>
      </c>
      <c r="H32" s="58">
        <v>2812</v>
      </c>
      <c r="I32" s="16">
        <v>4639</v>
      </c>
      <c r="J32" s="44"/>
      <c r="K32" s="5">
        <f t="shared" si="2"/>
        <v>0</v>
      </c>
      <c r="L32" s="6" t="s">
        <v>1606</v>
      </c>
      <c r="M32" s="114" t="s">
        <v>2444</v>
      </c>
    </row>
    <row r="33" spans="1:13" s="1" customFormat="1" ht="17.45" customHeight="1" outlineLevel="1" x14ac:dyDescent="0.2">
      <c r="A33" s="96"/>
      <c r="B33" s="97" t="s">
        <v>1485</v>
      </c>
      <c r="C33" s="113" t="s">
        <v>2441</v>
      </c>
      <c r="D33" s="99"/>
      <c r="E33" s="99"/>
      <c r="F33" s="98"/>
      <c r="G33" s="98"/>
      <c r="H33" s="100"/>
      <c r="I33" s="100"/>
      <c r="J33" s="99"/>
      <c r="K33" s="99"/>
      <c r="L33" s="101"/>
      <c r="M33" s="42"/>
    </row>
    <row r="34" spans="1:13" s="1" customFormat="1" ht="84" customHeight="1" outlineLevel="1" x14ac:dyDescent="0.2">
      <c r="A34" s="5" t="s">
        <v>16</v>
      </c>
      <c r="B34" s="5" t="s">
        <v>17</v>
      </c>
      <c r="C34" s="14"/>
      <c r="D34" s="5"/>
      <c r="E34" s="6" t="s">
        <v>18</v>
      </c>
      <c r="F34" s="11">
        <v>1</v>
      </c>
      <c r="G34" s="11">
        <v>50</v>
      </c>
      <c r="H34" s="58">
        <v>178.8</v>
      </c>
      <c r="I34" s="16" t="s">
        <v>2227</v>
      </c>
      <c r="J34" s="44"/>
      <c r="K34" s="5">
        <f t="shared" ref="K34:K82" si="3">H34*J34</f>
        <v>0</v>
      </c>
      <c r="L34" s="6" t="s">
        <v>19</v>
      </c>
      <c r="M34" s="114" t="s">
        <v>2444</v>
      </c>
    </row>
    <row r="35" spans="1:13" s="1" customFormat="1" ht="84" customHeight="1" outlineLevel="1" x14ac:dyDescent="0.2">
      <c r="A35" s="5" t="s">
        <v>2381</v>
      </c>
      <c r="B35" s="5" t="s">
        <v>2382</v>
      </c>
      <c r="C35" s="14" t="s">
        <v>2383</v>
      </c>
      <c r="D35" s="5"/>
      <c r="E35" s="6" t="s">
        <v>2384</v>
      </c>
      <c r="F35" s="11">
        <v>4</v>
      </c>
      <c r="G35" s="11">
        <v>4</v>
      </c>
      <c r="H35" s="58">
        <v>3068</v>
      </c>
      <c r="I35" s="16">
        <v>5069</v>
      </c>
      <c r="J35" s="44"/>
      <c r="K35" s="5">
        <f t="shared" si="3"/>
        <v>0</v>
      </c>
      <c r="L35" s="6" t="s">
        <v>2282</v>
      </c>
      <c r="M35" s="114" t="s">
        <v>2442</v>
      </c>
    </row>
    <row r="36" spans="1:13" s="1" customFormat="1" ht="84" customHeight="1" outlineLevel="1" x14ac:dyDescent="0.2">
      <c r="A36" s="5" t="s">
        <v>2289</v>
      </c>
      <c r="B36" s="5" t="s">
        <v>2290</v>
      </c>
      <c r="C36" s="14" t="s">
        <v>2291</v>
      </c>
      <c r="D36" s="5"/>
      <c r="E36" s="6" t="s">
        <v>2292</v>
      </c>
      <c r="F36" s="11">
        <v>4</v>
      </c>
      <c r="G36" s="11">
        <v>4</v>
      </c>
      <c r="H36" s="58">
        <v>2962</v>
      </c>
      <c r="I36" s="16">
        <v>4889</v>
      </c>
      <c r="J36" s="44"/>
      <c r="K36" s="5">
        <f t="shared" si="3"/>
        <v>0</v>
      </c>
      <c r="L36" s="6" t="s">
        <v>2282</v>
      </c>
      <c r="M36" s="114" t="s">
        <v>2442</v>
      </c>
    </row>
    <row r="37" spans="1:13" s="1" customFormat="1" ht="84" customHeight="1" outlineLevel="1" x14ac:dyDescent="0.2">
      <c r="A37" s="5" t="s">
        <v>2276</v>
      </c>
      <c r="B37" s="5" t="s">
        <v>2277</v>
      </c>
      <c r="C37" s="14">
        <v>4630225160331</v>
      </c>
      <c r="D37" s="5"/>
      <c r="E37" s="6" t="s">
        <v>2280</v>
      </c>
      <c r="F37" s="11">
        <v>4</v>
      </c>
      <c r="G37" s="11">
        <v>4</v>
      </c>
      <c r="H37" s="58">
        <v>3047</v>
      </c>
      <c r="I37" s="16">
        <v>5029</v>
      </c>
      <c r="J37" s="44"/>
      <c r="K37" s="5">
        <f t="shared" si="3"/>
        <v>0</v>
      </c>
      <c r="L37" s="6" t="s">
        <v>2282</v>
      </c>
      <c r="M37" s="114" t="s">
        <v>2442</v>
      </c>
    </row>
    <row r="38" spans="1:13" s="1" customFormat="1" ht="84" customHeight="1" outlineLevel="1" x14ac:dyDescent="0.2">
      <c r="A38" s="5" t="s">
        <v>2278</v>
      </c>
      <c r="B38" s="5" t="s">
        <v>2279</v>
      </c>
      <c r="C38" s="14">
        <v>4630225160379</v>
      </c>
      <c r="D38" s="5"/>
      <c r="E38" s="6" t="s">
        <v>2281</v>
      </c>
      <c r="F38" s="11">
        <v>4</v>
      </c>
      <c r="G38" s="11">
        <v>4</v>
      </c>
      <c r="H38" s="58">
        <v>2716</v>
      </c>
      <c r="I38" s="16">
        <v>4489</v>
      </c>
      <c r="J38" s="44"/>
      <c r="K38" s="5">
        <f t="shared" si="3"/>
        <v>0</v>
      </c>
      <c r="L38" s="6" t="s">
        <v>2282</v>
      </c>
      <c r="M38" s="114" t="s">
        <v>2442</v>
      </c>
    </row>
    <row r="39" spans="1:13" s="1" customFormat="1" ht="84" customHeight="1" outlineLevel="1" x14ac:dyDescent="0.2">
      <c r="A39" s="5" t="s">
        <v>2203</v>
      </c>
      <c r="B39" s="5" t="s">
        <v>2204</v>
      </c>
      <c r="C39" s="14">
        <v>4630225160294</v>
      </c>
      <c r="D39" s="5"/>
      <c r="E39" s="6" t="s">
        <v>2202</v>
      </c>
      <c r="F39" s="11">
        <v>4</v>
      </c>
      <c r="G39" s="11">
        <v>4</v>
      </c>
      <c r="H39" s="58">
        <v>2463</v>
      </c>
      <c r="I39" s="16">
        <v>4069</v>
      </c>
      <c r="J39" s="44"/>
      <c r="K39" s="5">
        <f t="shared" si="3"/>
        <v>0</v>
      </c>
      <c r="L39" s="6" t="s">
        <v>229</v>
      </c>
      <c r="M39" s="114" t="s">
        <v>2442</v>
      </c>
    </row>
    <row r="40" spans="1:13" s="1" customFormat="1" ht="84" customHeight="1" outlineLevel="1" x14ac:dyDescent="0.2">
      <c r="A40" s="5" t="s">
        <v>1841</v>
      </c>
      <c r="B40" s="5" t="s">
        <v>1842</v>
      </c>
      <c r="C40" s="14" t="s">
        <v>1843</v>
      </c>
      <c r="D40" s="5"/>
      <c r="E40" s="6" t="s">
        <v>1847</v>
      </c>
      <c r="F40" s="11">
        <v>4</v>
      </c>
      <c r="G40" s="11">
        <v>4</v>
      </c>
      <c r="H40" s="58">
        <v>2830</v>
      </c>
      <c r="I40" s="16">
        <v>4669</v>
      </c>
      <c r="J40" s="44"/>
      <c r="K40" s="5">
        <f t="shared" si="3"/>
        <v>0</v>
      </c>
      <c r="L40" s="6" t="s">
        <v>229</v>
      </c>
      <c r="M40" s="114" t="s">
        <v>2442</v>
      </c>
    </row>
    <row r="41" spans="1:13" s="1" customFormat="1" ht="84" customHeight="1" outlineLevel="1" x14ac:dyDescent="0.2">
      <c r="A41" s="5" t="s">
        <v>1844</v>
      </c>
      <c r="B41" s="5" t="s">
        <v>1845</v>
      </c>
      <c r="C41" s="14" t="s">
        <v>1846</v>
      </c>
      <c r="D41" s="5"/>
      <c r="E41" s="6" t="s">
        <v>1848</v>
      </c>
      <c r="F41" s="11">
        <v>4</v>
      </c>
      <c r="G41" s="11">
        <v>4</v>
      </c>
      <c r="H41" s="58">
        <v>2747</v>
      </c>
      <c r="I41" s="16">
        <v>4539</v>
      </c>
      <c r="J41" s="44"/>
      <c r="K41" s="5">
        <f t="shared" si="3"/>
        <v>0</v>
      </c>
      <c r="L41" s="6" t="s">
        <v>229</v>
      </c>
      <c r="M41" s="114" t="s">
        <v>2442</v>
      </c>
    </row>
    <row r="42" spans="1:13" s="1" customFormat="1" ht="84" customHeight="1" outlineLevel="1" x14ac:dyDescent="0.2">
      <c r="A42" s="5" t="s">
        <v>1928</v>
      </c>
      <c r="B42" s="5" t="s">
        <v>1929</v>
      </c>
      <c r="C42" s="14" t="s">
        <v>1930</v>
      </c>
      <c r="D42" s="5"/>
      <c r="E42" s="6" t="s">
        <v>1934</v>
      </c>
      <c r="F42" s="11">
        <v>4</v>
      </c>
      <c r="G42" s="11">
        <v>4</v>
      </c>
      <c r="H42" s="58">
        <v>3084</v>
      </c>
      <c r="I42" s="16">
        <v>5089</v>
      </c>
      <c r="J42" s="44"/>
      <c r="K42" s="5">
        <f t="shared" si="3"/>
        <v>0</v>
      </c>
      <c r="L42" s="6" t="s">
        <v>236</v>
      </c>
      <c r="M42" s="114" t="s">
        <v>2442</v>
      </c>
    </row>
    <row r="43" spans="1:13" s="1" customFormat="1" ht="84" customHeight="1" outlineLevel="1" x14ac:dyDescent="0.2">
      <c r="A43" s="5" t="s">
        <v>1919</v>
      </c>
      <c r="B43" s="5" t="s">
        <v>1920</v>
      </c>
      <c r="C43" s="14" t="s">
        <v>1921</v>
      </c>
      <c r="D43" s="5"/>
      <c r="E43" s="6" t="s">
        <v>1931</v>
      </c>
      <c r="F43" s="11">
        <v>4</v>
      </c>
      <c r="G43" s="11">
        <v>4</v>
      </c>
      <c r="H43" s="58">
        <v>2915</v>
      </c>
      <c r="I43" s="16">
        <v>4809</v>
      </c>
      <c r="J43" s="44"/>
      <c r="K43" s="5">
        <f t="shared" si="3"/>
        <v>0</v>
      </c>
      <c r="L43" s="6" t="s">
        <v>230</v>
      </c>
      <c r="M43" s="114" t="s">
        <v>2444</v>
      </c>
    </row>
    <row r="44" spans="1:13" s="1" customFormat="1" ht="84" customHeight="1" outlineLevel="1" x14ac:dyDescent="0.2">
      <c r="A44" s="5" t="s">
        <v>1925</v>
      </c>
      <c r="B44" s="5" t="s">
        <v>1926</v>
      </c>
      <c r="C44" s="14" t="s">
        <v>1927</v>
      </c>
      <c r="D44" s="5"/>
      <c r="E44" s="6" t="s">
        <v>1933</v>
      </c>
      <c r="F44" s="11">
        <v>4</v>
      </c>
      <c r="G44" s="11">
        <v>4</v>
      </c>
      <c r="H44" s="58">
        <v>3145</v>
      </c>
      <c r="I44" s="16">
        <v>5189</v>
      </c>
      <c r="J44" s="44"/>
      <c r="K44" s="5">
        <f t="shared" si="3"/>
        <v>0</v>
      </c>
      <c r="L44" s="6" t="s">
        <v>236</v>
      </c>
      <c r="M44" s="114" t="s">
        <v>2444</v>
      </c>
    </row>
    <row r="45" spans="1:13" s="1" customFormat="1" ht="84" customHeight="1" outlineLevel="1" x14ac:dyDescent="0.2">
      <c r="A45" s="5" t="s">
        <v>1891</v>
      </c>
      <c r="B45" s="5" t="s">
        <v>1890</v>
      </c>
      <c r="C45" s="14">
        <v>4630225160911</v>
      </c>
      <c r="D45" s="5"/>
      <c r="E45" s="6" t="s">
        <v>1892</v>
      </c>
      <c r="F45" s="11">
        <v>4</v>
      </c>
      <c r="G45" s="11">
        <v>4</v>
      </c>
      <c r="H45" s="58">
        <v>3037</v>
      </c>
      <c r="I45" s="16">
        <v>5019</v>
      </c>
      <c r="J45" s="44"/>
      <c r="K45" s="5">
        <f t="shared" si="3"/>
        <v>0</v>
      </c>
      <c r="L45" s="6" t="s">
        <v>230</v>
      </c>
      <c r="M45" s="114" t="s">
        <v>2444</v>
      </c>
    </row>
    <row r="46" spans="1:13" s="1" customFormat="1" ht="84" customHeight="1" outlineLevel="1" x14ac:dyDescent="0.2">
      <c r="A46" s="5" t="s">
        <v>1887</v>
      </c>
      <c r="B46" s="5" t="s">
        <v>1888</v>
      </c>
      <c r="C46" s="14">
        <v>4630225167316</v>
      </c>
      <c r="D46" s="5"/>
      <c r="E46" s="6" t="s">
        <v>1889</v>
      </c>
      <c r="F46" s="11">
        <v>4</v>
      </c>
      <c r="G46" s="11">
        <v>4</v>
      </c>
      <c r="H46" s="58">
        <v>2848</v>
      </c>
      <c r="I46" s="16">
        <v>4699</v>
      </c>
      <c r="J46" s="44"/>
      <c r="K46" s="5">
        <f t="shared" si="3"/>
        <v>0</v>
      </c>
      <c r="L46" s="6" t="s">
        <v>236</v>
      </c>
      <c r="M46" s="114" t="s">
        <v>2444</v>
      </c>
    </row>
    <row r="47" spans="1:13" s="1" customFormat="1" ht="84" customHeight="1" outlineLevel="1" x14ac:dyDescent="0.2">
      <c r="A47" s="5" t="s">
        <v>1334</v>
      </c>
      <c r="B47" s="5" t="s">
        <v>1332</v>
      </c>
      <c r="C47" s="14">
        <v>4630225166012</v>
      </c>
      <c r="D47" s="5"/>
      <c r="E47" s="6" t="s">
        <v>1333</v>
      </c>
      <c r="F47" s="11">
        <v>4</v>
      </c>
      <c r="G47" s="11">
        <v>4</v>
      </c>
      <c r="H47" s="58">
        <v>3087</v>
      </c>
      <c r="I47" s="16">
        <v>5099</v>
      </c>
      <c r="J47" s="44"/>
      <c r="K47" s="5">
        <f t="shared" si="3"/>
        <v>0</v>
      </c>
      <c r="L47" s="6" t="s">
        <v>224</v>
      </c>
      <c r="M47" s="114" t="s">
        <v>2444</v>
      </c>
    </row>
    <row r="48" spans="1:13" s="1" customFormat="1" ht="84" customHeight="1" outlineLevel="1" x14ac:dyDescent="0.2">
      <c r="A48" s="5" t="s">
        <v>1739</v>
      </c>
      <c r="B48" s="5" t="s">
        <v>1738</v>
      </c>
      <c r="C48" s="14">
        <v>4630225167828</v>
      </c>
      <c r="D48" s="5"/>
      <c r="E48" s="6" t="s">
        <v>1737</v>
      </c>
      <c r="F48" s="11">
        <v>4</v>
      </c>
      <c r="G48" s="11">
        <v>4</v>
      </c>
      <c r="H48" s="58">
        <v>2770</v>
      </c>
      <c r="I48" s="16">
        <v>4579</v>
      </c>
      <c r="J48" s="44"/>
      <c r="K48" s="5">
        <f t="shared" si="3"/>
        <v>0</v>
      </c>
      <c r="L48" s="6" t="s">
        <v>230</v>
      </c>
      <c r="M48" s="114" t="s">
        <v>2444</v>
      </c>
    </row>
    <row r="49" spans="1:13" s="1" customFormat="1" ht="84" customHeight="1" outlineLevel="1" x14ac:dyDescent="0.2">
      <c r="A49" s="5" t="s">
        <v>1922</v>
      </c>
      <c r="B49" s="5" t="s">
        <v>1923</v>
      </c>
      <c r="C49" s="14" t="s">
        <v>1924</v>
      </c>
      <c r="D49" s="5"/>
      <c r="E49" s="6" t="s">
        <v>1932</v>
      </c>
      <c r="F49" s="11">
        <v>4</v>
      </c>
      <c r="G49" s="11">
        <v>4</v>
      </c>
      <c r="H49" s="58">
        <v>2846</v>
      </c>
      <c r="I49" s="16">
        <v>4699</v>
      </c>
      <c r="J49" s="44"/>
      <c r="K49" s="5">
        <f t="shared" si="3"/>
        <v>0</v>
      </c>
      <c r="L49" s="6" t="s">
        <v>236</v>
      </c>
      <c r="M49" s="114" t="s">
        <v>2444</v>
      </c>
    </row>
    <row r="50" spans="1:13" s="1" customFormat="1" ht="84" customHeight="1" outlineLevel="1" x14ac:dyDescent="0.2">
      <c r="A50" s="5" t="s">
        <v>1783</v>
      </c>
      <c r="B50" s="5" t="s">
        <v>1782</v>
      </c>
      <c r="C50" s="14">
        <v>4752218021679</v>
      </c>
      <c r="D50" s="5"/>
      <c r="E50" s="6" t="s">
        <v>1781</v>
      </c>
      <c r="F50" s="11">
        <v>4</v>
      </c>
      <c r="G50" s="11">
        <v>4</v>
      </c>
      <c r="H50" s="58">
        <v>3451</v>
      </c>
      <c r="I50" s="16">
        <v>5699</v>
      </c>
      <c r="J50" s="44"/>
      <c r="K50" s="5">
        <f t="shared" si="3"/>
        <v>0</v>
      </c>
      <c r="L50" s="6" t="s">
        <v>236</v>
      </c>
      <c r="M50" s="114" t="s">
        <v>2444</v>
      </c>
    </row>
    <row r="51" spans="1:13" s="1" customFormat="1" ht="84" customHeight="1" outlineLevel="1" x14ac:dyDescent="0.2">
      <c r="A51" s="5" t="s">
        <v>2205</v>
      </c>
      <c r="B51" s="5" t="s">
        <v>2206</v>
      </c>
      <c r="C51" s="14" t="s">
        <v>2207</v>
      </c>
      <c r="D51" s="5"/>
      <c r="E51" s="6" t="s">
        <v>2208</v>
      </c>
      <c r="F51" s="11">
        <v>4</v>
      </c>
      <c r="G51" s="11">
        <v>4</v>
      </c>
      <c r="H51" s="58">
        <v>2843</v>
      </c>
      <c r="I51" s="16">
        <v>4699</v>
      </c>
      <c r="J51" s="44"/>
      <c r="K51" s="5">
        <f t="shared" si="3"/>
        <v>0</v>
      </c>
      <c r="L51" s="6" t="s">
        <v>230</v>
      </c>
      <c r="M51" s="114" t="s">
        <v>2444</v>
      </c>
    </row>
    <row r="52" spans="1:13" s="1" customFormat="1" ht="84" customHeight="1" outlineLevel="1" x14ac:dyDescent="0.2">
      <c r="A52" s="5" t="s">
        <v>1740</v>
      </c>
      <c r="B52" s="5" t="s">
        <v>1741</v>
      </c>
      <c r="C52" s="14">
        <v>4630225164797</v>
      </c>
      <c r="D52" s="5"/>
      <c r="E52" s="6" t="s">
        <v>1748</v>
      </c>
      <c r="F52" s="11">
        <v>4</v>
      </c>
      <c r="G52" s="11">
        <v>4</v>
      </c>
      <c r="H52" s="58">
        <v>2791</v>
      </c>
      <c r="I52" s="16">
        <v>4609</v>
      </c>
      <c r="J52" s="44"/>
      <c r="K52" s="5">
        <f t="shared" si="3"/>
        <v>0</v>
      </c>
      <c r="L52" s="6" t="s">
        <v>229</v>
      </c>
      <c r="M52" s="114" t="s">
        <v>2444</v>
      </c>
    </row>
    <row r="53" spans="1:13" s="1" customFormat="1" ht="84" customHeight="1" outlineLevel="1" x14ac:dyDescent="0.2">
      <c r="A53" s="5" t="s">
        <v>1742</v>
      </c>
      <c r="B53" s="5" t="s">
        <v>1743</v>
      </c>
      <c r="C53" s="14">
        <v>4630225164698</v>
      </c>
      <c r="D53" s="5"/>
      <c r="E53" s="6" t="s">
        <v>1749</v>
      </c>
      <c r="F53" s="11">
        <v>4</v>
      </c>
      <c r="G53" s="11">
        <v>4</v>
      </c>
      <c r="H53" s="58">
        <v>2920</v>
      </c>
      <c r="I53" s="16">
        <v>4819</v>
      </c>
      <c r="J53" s="44"/>
      <c r="K53" s="5">
        <f t="shared" si="3"/>
        <v>0</v>
      </c>
      <c r="L53" s="6" t="s">
        <v>230</v>
      </c>
      <c r="M53" s="114" t="s">
        <v>2444</v>
      </c>
    </row>
    <row r="54" spans="1:13" s="1" customFormat="1" ht="84" customHeight="1" outlineLevel="1" x14ac:dyDescent="0.2">
      <c r="A54" s="5" t="s">
        <v>2328</v>
      </c>
      <c r="B54" s="5" t="s">
        <v>2329</v>
      </c>
      <c r="C54" s="14" t="s">
        <v>2330</v>
      </c>
      <c r="D54" s="5"/>
      <c r="E54" s="6" t="s">
        <v>2331</v>
      </c>
      <c r="F54" s="11">
        <v>4</v>
      </c>
      <c r="G54" s="11">
        <v>4</v>
      </c>
      <c r="H54" s="58">
        <v>2779</v>
      </c>
      <c r="I54" s="16">
        <v>4589</v>
      </c>
      <c r="J54" s="44"/>
      <c r="K54" s="5">
        <f t="shared" si="3"/>
        <v>0</v>
      </c>
      <c r="L54" s="6" t="s">
        <v>236</v>
      </c>
      <c r="M54" s="114" t="s">
        <v>2443</v>
      </c>
    </row>
    <row r="55" spans="1:13" s="1" customFormat="1" ht="84" customHeight="1" outlineLevel="1" x14ac:dyDescent="0.2">
      <c r="A55" s="5" t="s">
        <v>1744</v>
      </c>
      <c r="B55" s="5" t="s">
        <v>1745</v>
      </c>
      <c r="C55" s="14">
        <v>4630225161338</v>
      </c>
      <c r="D55" s="5"/>
      <c r="E55" s="6" t="s">
        <v>1750</v>
      </c>
      <c r="F55" s="11">
        <v>4</v>
      </c>
      <c r="G55" s="11">
        <v>4</v>
      </c>
      <c r="H55" s="58">
        <v>2906</v>
      </c>
      <c r="I55" s="16">
        <v>4799</v>
      </c>
      <c r="J55" s="44"/>
      <c r="K55" s="5">
        <f t="shared" si="3"/>
        <v>0</v>
      </c>
      <c r="L55" s="6" t="s">
        <v>224</v>
      </c>
      <c r="M55" s="114" t="s">
        <v>2444</v>
      </c>
    </row>
    <row r="56" spans="1:13" s="1" customFormat="1" ht="84" customHeight="1" outlineLevel="1" x14ac:dyDescent="0.2">
      <c r="A56" s="5" t="s">
        <v>1746</v>
      </c>
      <c r="B56" s="5" t="s">
        <v>1747</v>
      </c>
      <c r="C56" s="14">
        <v>4630225164711</v>
      </c>
      <c r="D56" s="5"/>
      <c r="E56" s="6" t="s">
        <v>1751</v>
      </c>
      <c r="F56" s="11">
        <v>4</v>
      </c>
      <c r="G56" s="11">
        <v>4</v>
      </c>
      <c r="H56" s="58">
        <v>2885</v>
      </c>
      <c r="I56" s="16">
        <v>4760</v>
      </c>
      <c r="J56" s="44"/>
      <c r="K56" s="5">
        <f t="shared" si="3"/>
        <v>0</v>
      </c>
      <c r="L56" s="6" t="s">
        <v>236</v>
      </c>
      <c r="M56" s="114" t="s">
        <v>2444</v>
      </c>
    </row>
    <row r="57" spans="1:13" s="1" customFormat="1" ht="84" customHeight="1" outlineLevel="1" x14ac:dyDescent="0.2">
      <c r="A57" s="5" t="s">
        <v>1822</v>
      </c>
      <c r="B57" s="5" t="s">
        <v>1821</v>
      </c>
      <c r="C57" s="14">
        <v>4630225161390</v>
      </c>
      <c r="D57" s="5"/>
      <c r="E57" s="6" t="s">
        <v>1820</v>
      </c>
      <c r="F57" s="11">
        <v>4</v>
      </c>
      <c r="G57" s="11">
        <v>4</v>
      </c>
      <c r="H57" s="58">
        <v>2616</v>
      </c>
      <c r="I57" s="16">
        <v>4319</v>
      </c>
      <c r="J57" s="44"/>
      <c r="K57" s="5">
        <f t="shared" si="3"/>
        <v>0</v>
      </c>
      <c r="L57" s="6" t="s">
        <v>230</v>
      </c>
      <c r="M57" s="114" t="s">
        <v>2444</v>
      </c>
    </row>
    <row r="58" spans="1:13" s="1" customFormat="1" ht="84" customHeight="1" outlineLevel="1" x14ac:dyDescent="0.2">
      <c r="A58" s="5" t="s">
        <v>1758</v>
      </c>
      <c r="B58" s="5" t="s">
        <v>1759</v>
      </c>
      <c r="C58" s="14" t="s">
        <v>1760</v>
      </c>
      <c r="D58" s="5"/>
      <c r="E58" s="6" t="s">
        <v>1764</v>
      </c>
      <c r="F58" s="11">
        <v>4</v>
      </c>
      <c r="G58" s="11">
        <v>4</v>
      </c>
      <c r="H58" s="58">
        <v>2722</v>
      </c>
      <c r="I58" s="16">
        <v>4499</v>
      </c>
      <c r="J58" s="44"/>
      <c r="K58" s="5">
        <f t="shared" si="3"/>
        <v>0</v>
      </c>
      <c r="L58" s="6" t="s">
        <v>224</v>
      </c>
      <c r="M58" s="114" t="s">
        <v>2444</v>
      </c>
    </row>
    <row r="59" spans="1:13" s="1" customFormat="1" ht="84" customHeight="1" outlineLevel="1" x14ac:dyDescent="0.2">
      <c r="A59" s="5" t="s">
        <v>1761</v>
      </c>
      <c r="B59" s="5" t="s">
        <v>1762</v>
      </c>
      <c r="C59" s="14" t="s">
        <v>1763</v>
      </c>
      <c r="D59" s="5"/>
      <c r="E59" s="6" t="s">
        <v>1765</v>
      </c>
      <c r="F59" s="11">
        <v>4</v>
      </c>
      <c r="G59" s="11">
        <v>4</v>
      </c>
      <c r="H59" s="58">
        <v>2779</v>
      </c>
      <c r="I59" s="16">
        <v>4589</v>
      </c>
      <c r="J59" s="44"/>
      <c r="K59" s="5">
        <f t="shared" si="3"/>
        <v>0</v>
      </c>
      <c r="L59" s="6" t="s">
        <v>236</v>
      </c>
      <c r="M59" s="114" t="s">
        <v>2444</v>
      </c>
    </row>
    <row r="60" spans="1:13" s="1" customFormat="1" ht="84" customHeight="1" outlineLevel="1" x14ac:dyDescent="0.2">
      <c r="A60" s="5" t="s">
        <v>1825</v>
      </c>
      <c r="B60" s="5" t="s">
        <v>1826</v>
      </c>
      <c r="C60" s="14" t="s">
        <v>1827</v>
      </c>
      <c r="D60" s="5"/>
      <c r="E60" s="6" t="s">
        <v>1834</v>
      </c>
      <c r="F60" s="11">
        <v>4</v>
      </c>
      <c r="G60" s="11">
        <v>4</v>
      </c>
      <c r="H60" s="58">
        <v>2719</v>
      </c>
      <c r="I60" s="16">
        <v>4489</v>
      </c>
      <c r="J60" s="44"/>
      <c r="K60" s="5">
        <f t="shared" si="3"/>
        <v>0</v>
      </c>
      <c r="L60" s="6" t="s">
        <v>229</v>
      </c>
      <c r="M60" s="114" t="s">
        <v>2444</v>
      </c>
    </row>
    <row r="61" spans="1:13" s="1" customFormat="1" ht="84" customHeight="1" outlineLevel="1" x14ac:dyDescent="0.2">
      <c r="A61" s="5" t="s">
        <v>1828</v>
      </c>
      <c r="B61" s="5" t="s">
        <v>1829</v>
      </c>
      <c r="C61" s="14" t="s">
        <v>1830</v>
      </c>
      <c r="D61" s="5"/>
      <c r="E61" s="6" t="s">
        <v>1835</v>
      </c>
      <c r="F61" s="11">
        <v>4</v>
      </c>
      <c r="G61" s="11">
        <v>4</v>
      </c>
      <c r="H61" s="58">
        <v>2942</v>
      </c>
      <c r="I61" s="16">
        <v>4859</v>
      </c>
      <c r="J61" s="44"/>
      <c r="K61" s="5">
        <f t="shared" si="3"/>
        <v>0</v>
      </c>
      <c r="L61" s="6" t="s">
        <v>224</v>
      </c>
      <c r="M61" s="114" t="s">
        <v>2444</v>
      </c>
    </row>
    <row r="62" spans="1:13" s="1" customFormat="1" ht="84" customHeight="1" outlineLevel="1" x14ac:dyDescent="0.2">
      <c r="A62" s="5" t="s">
        <v>1831</v>
      </c>
      <c r="B62" s="5" t="s">
        <v>1832</v>
      </c>
      <c r="C62" s="14" t="s">
        <v>1833</v>
      </c>
      <c r="D62" s="5"/>
      <c r="E62" s="6" t="s">
        <v>1836</v>
      </c>
      <c r="F62" s="11">
        <v>4</v>
      </c>
      <c r="G62" s="11">
        <v>4</v>
      </c>
      <c r="H62" s="58">
        <v>2712</v>
      </c>
      <c r="I62" s="16">
        <v>4479</v>
      </c>
      <c r="J62" s="44"/>
      <c r="K62" s="5">
        <f t="shared" si="3"/>
        <v>0</v>
      </c>
      <c r="L62" s="6" t="s">
        <v>236</v>
      </c>
      <c r="M62" s="114" t="s">
        <v>2444</v>
      </c>
    </row>
    <row r="63" spans="1:13" s="1" customFormat="1" ht="84" customHeight="1" outlineLevel="1" x14ac:dyDescent="0.2">
      <c r="A63" s="5" t="s">
        <v>1375</v>
      </c>
      <c r="B63" s="5" t="s">
        <v>1376</v>
      </c>
      <c r="C63" s="14" t="s">
        <v>1377</v>
      </c>
      <c r="D63" s="5"/>
      <c r="E63" s="6" t="s">
        <v>1378</v>
      </c>
      <c r="F63" s="11">
        <v>4</v>
      </c>
      <c r="G63" s="11">
        <v>4</v>
      </c>
      <c r="H63" s="58">
        <v>3120</v>
      </c>
      <c r="I63" s="16">
        <v>5149</v>
      </c>
      <c r="J63" s="44"/>
      <c r="K63" s="5">
        <f t="shared" si="3"/>
        <v>0</v>
      </c>
      <c r="L63" s="6" t="s">
        <v>224</v>
      </c>
      <c r="M63" s="114" t="s">
        <v>2444</v>
      </c>
    </row>
    <row r="64" spans="1:13" s="1" customFormat="1" ht="84" customHeight="1" outlineLevel="1" x14ac:dyDescent="0.2">
      <c r="A64" s="5" t="s">
        <v>1379</v>
      </c>
      <c r="B64" s="5" t="s">
        <v>1380</v>
      </c>
      <c r="C64" s="14" t="s">
        <v>1381</v>
      </c>
      <c r="D64" s="5"/>
      <c r="E64" s="6" t="s">
        <v>1382</v>
      </c>
      <c r="F64" s="11">
        <v>4</v>
      </c>
      <c r="G64" s="11">
        <v>4</v>
      </c>
      <c r="H64" s="58">
        <v>3438</v>
      </c>
      <c r="I64" s="16">
        <v>5679</v>
      </c>
      <c r="J64" s="44"/>
      <c r="K64" s="5">
        <f t="shared" si="3"/>
        <v>0</v>
      </c>
      <c r="L64" s="6" t="s">
        <v>230</v>
      </c>
      <c r="M64" s="114" t="s">
        <v>2444</v>
      </c>
    </row>
    <row r="65" spans="1:16" s="1" customFormat="1" ht="84" customHeight="1" outlineLevel="1" x14ac:dyDescent="0.2">
      <c r="A65" s="5" t="s">
        <v>1302</v>
      </c>
      <c r="B65" s="5" t="s">
        <v>1303</v>
      </c>
      <c r="C65" s="14" t="s">
        <v>1304</v>
      </c>
      <c r="D65" s="5"/>
      <c r="E65" s="6" t="s">
        <v>1308</v>
      </c>
      <c r="F65" s="11">
        <v>4</v>
      </c>
      <c r="G65" s="11">
        <v>4</v>
      </c>
      <c r="H65" s="58">
        <v>2996</v>
      </c>
      <c r="I65" s="16">
        <v>4949</v>
      </c>
      <c r="J65" s="44"/>
      <c r="K65" s="5">
        <f t="shared" si="3"/>
        <v>0</v>
      </c>
      <c r="L65" s="6" t="s">
        <v>224</v>
      </c>
      <c r="M65" s="114" t="s">
        <v>2444</v>
      </c>
    </row>
    <row r="66" spans="1:16" customFormat="1" ht="91.15" customHeight="1" x14ac:dyDescent="0.2">
      <c r="A66" s="5" t="s">
        <v>1331</v>
      </c>
      <c r="B66" s="5" t="s">
        <v>1330</v>
      </c>
      <c r="C66" s="14">
        <v>4630225165992</v>
      </c>
      <c r="D66" s="5"/>
      <c r="E66" s="6" t="s">
        <v>1329</v>
      </c>
      <c r="F66" s="11">
        <v>4</v>
      </c>
      <c r="G66" s="11">
        <v>4</v>
      </c>
      <c r="H66" s="58">
        <v>2922</v>
      </c>
      <c r="I66" s="16">
        <v>4829</v>
      </c>
      <c r="J66" s="44"/>
      <c r="K66" s="5">
        <f t="shared" si="3"/>
        <v>0</v>
      </c>
      <c r="L66" s="6" t="s">
        <v>236</v>
      </c>
      <c r="M66" s="114" t="s">
        <v>2444</v>
      </c>
      <c r="N66" s="1"/>
      <c r="O66" s="1"/>
      <c r="P66" s="1"/>
    </row>
    <row r="67" spans="1:16" customFormat="1" ht="91.15" customHeight="1" x14ac:dyDescent="0.2">
      <c r="A67" s="5" t="s">
        <v>1629</v>
      </c>
      <c r="B67" s="5" t="s">
        <v>1630</v>
      </c>
      <c r="C67" s="14" t="s">
        <v>1631</v>
      </c>
      <c r="D67" s="5"/>
      <c r="E67" s="6" t="s">
        <v>1632</v>
      </c>
      <c r="F67" s="11">
        <v>4</v>
      </c>
      <c r="G67" s="11">
        <v>4</v>
      </c>
      <c r="H67" s="58">
        <v>2834.22</v>
      </c>
      <c r="I67" s="16">
        <v>4679</v>
      </c>
      <c r="J67" s="44"/>
      <c r="K67" s="5">
        <f t="shared" si="3"/>
        <v>0</v>
      </c>
      <c r="L67" s="6" t="s">
        <v>224</v>
      </c>
      <c r="M67" s="114" t="s">
        <v>2444</v>
      </c>
      <c r="N67" s="1"/>
      <c r="O67" s="1"/>
      <c r="P67" s="1"/>
    </row>
    <row r="68" spans="1:16" customFormat="1" ht="91.15" customHeight="1" x14ac:dyDescent="0.2">
      <c r="A68" s="5" t="s">
        <v>1266</v>
      </c>
      <c r="B68" s="5" t="s">
        <v>1265</v>
      </c>
      <c r="C68" s="14" t="s">
        <v>1281</v>
      </c>
      <c r="D68" s="5"/>
      <c r="E68" s="6" t="s">
        <v>1269</v>
      </c>
      <c r="F68" s="11">
        <v>4</v>
      </c>
      <c r="G68" s="11">
        <v>4</v>
      </c>
      <c r="H68" s="58">
        <v>2975</v>
      </c>
      <c r="I68" s="16">
        <v>4909</v>
      </c>
      <c r="J68" s="44"/>
      <c r="K68" s="5">
        <f t="shared" si="3"/>
        <v>0</v>
      </c>
      <c r="L68" s="6" t="s">
        <v>231</v>
      </c>
      <c r="M68" s="114" t="s">
        <v>2444</v>
      </c>
      <c r="N68" s="1"/>
      <c r="O68" s="1"/>
      <c r="P68" s="1"/>
    </row>
    <row r="69" spans="1:16" customFormat="1" ht="91.15" customHeight="1" x14ac:dyDescent="0.2">
      <c r="A69" s="5" t="s">
        <v>1267</v>
      </c>
      <c r="B69" s="5" t="s">
        <v>1268</v>
      </c>
      <c r="C69" s="14" t="s">
        <v>1282</v>
      </c>
      <c r="D69" s="5"/>
      <c r="E69" s="6" t="s">
        <v>1270</v>
      </c>
      <c r="F69" s="11">
        <v>4</v>
      </c>
      <c r="G69" s="11">
        <v>4</v>
      </c>
      <c r="H69" s="58">
        <v>3374.43</v>
      </c>
      <c r="I69" s="16">
        <v>5569</v>
      </c>
      <c r="J69" s="44"/>
      <c r="K69" s="5">
        <f t="shared" si="3"/>
        <v>0</v>
      </c>
      <c r="L69" s="6" t="s">
        <v>236</v>
      </c>
      <c r="M69" s="114" t="s">
        <v>2444</v>
      </c>
      <c r="N69" s="1"/>
      <c r="O69" s="1"/>
      <c r="P69" s="1"/>
    </row>
    <row r="70" spans="1:16" customFormat="1" ht="90.75" customHeight="1" x14ac:dyDescent="0.2">
      <c r="A70" s="5" t="s">
        <v>1298</v>
      </c>
      <c r="B70" s="5" t="s">
        <v>1299</v>
      </c>
      <c r="C70" s="14" t="s">
        <v>1300</v>
      </c>
      <c r="D70" s="5"/>
      <c r="E70" s="6" t="s">
        <v>1301</v>
      </c>
      <c r="F70" s="11">
        <v>4</v>
      </c>
      <c r="G70" s="11">
        <v>4</v>
      </c>
      <c r="H70" s="58">
        <v>3307</v>
      </c>
      <c r="I70" s="16">
        <v>5459</v>
      </c>
      <c r="J70" s="44"/>
      <c r="K70" s="5">
        <f t="shared" si="3"/>
        <v>0</v>
      </c>
      <c r="L70" s="6" t="s">
        <v>231</v>
      </c>
      <c r="M70" s="114" t="s">
        <v>2444</v>
      </c>
      <c r="N70" s="1"/>
      <c r="O70" s="1"/>
      <c r="P70" s="1"/>
    </row>
    <row r="71" spans="1:16" customFormat="1" ht="91.15" customHeight="1" x14ac:dyDescent="0.2">
      <c r="A71" s="5" t="s">
        <v>1305</v>
      </c>
      <c r="B71" s="5" t="s">
        <v>1306</v>
      </c>
      <c r="C71" s="14" t="s">
        <v>1307</v>
      </c>
      <c r="D71" s="5"/>
      <c r="E71" s="6" t="s">
        <v>1309</v>
      </c>
      <c r="F71" s="11">
        <v>4</v>
      </c>
      <c r="G71" s="11">
        <v>4</v>
      </c>
      <c r="H71" s="58">
        <v>3074.98</v>
      </c>
      <c r="I71" s="16">
        <v>5079</v>
      </c>
      <c r="J71" s="44"/>
      <c r="K71" s="5">
        <f t="shared" si="3"/>
        <v>0</v>
      </c>
      <c r="L71" s="6" t="s">
        <v>236</v>
      </c>
      <c r="M71" s="114" t="s">
        <v>2444</v>
      </c>
      <c r="N71" s="1"/>
      <c r="O71" s="1"/>
      <c r="P71" s="1"/>
    </row>
    <row r="72" spans="1:16" s="1" customFormat="1" ht="87.75" customHeight="1" outlineLevel="1" x14ac:dyDescent="0.2">
      <c r="A72" s="5" t="s">
        <v>1588</v>
      </c>
      <c r="B72" s="5" t="s">
        <v>1585</v>
      </c>
      <c r="C72" s="14">
        <v>4752218024175</v>
      </c>
      <c r="D72" s="5"/>
      <c r="E72" s="6" t="s">
        <v>1591</v>
      </c>
      <c r="F72" s="5">
        <v>4</v>
      </c>
      <c r="G72" s="5">
        <v>4</v>
      </c>
      <c r="H72" s="60">
        <v>2664</v>
      </c>
      <c r="I72" s="16">
        <v>4399</v>
      </c>
      <c r="J72" s="44"/>
      <c r="K72" s="5">
        <f t="shared" si="3"/>
        <v>0</v>
      </c>
      <c r="L72" s="6" t="s">
        <v>224</v>
      </c>
      <c r="M72" s="114" t="s">
        <v>2444</v>
      </c>
    </row>
    <row r="73" spans="1:16" s="1" customFormat="1" ht="87.75" customHeight="1" outlineLevel="1" x14ac:dyDescent="0.2">
      <c r="A73" s="5" t="s">
        <v>1589</v>
      </c>
      <c r="B73" s="5" t="s">
        <v>1586</v>
      </c>
      <c r="C73" s="14">
        <v>4630225161413</v>
      </c>
      <c r="D73" s="5"/>
      <c r="E73" s="6" t="s">
        <v>1592</v>
      </c>
      <c r="F73" s="5">
        <v>4</v>
      </c>
      <c r="G73" s="5">
        <v>4</v>
      </c>
      <c r="H73" s="60">
        <v>2856.34</v>
      </c>
      <c r="I73" s="16">
        <v>4719</v>
      </c>
      <c r="J73" s="44"/>
      <c r="K73" s="5">
        <f t="shared" si="3"/>
        <v>0</v>
      </c>
      <c r="L73" s="6" t="s">
        <v>229</v>
      </c>
      <c r="M73" s="114" t="s">
        <v>2444</v>
      </c>
    </row>
    <row r="74" spans="1:16" s="1" customFormat="1" ht="87.75" customHeight="1" outlineLevel="1" x14ac:dyDescent="0.2">
      <c r="A74" s="5" t="s">
        <v>1590</v>
      </c>
      <c r="B74" s="5" t="s">
        <v>1587</v>
      </c>
      <c r="C74" s="14">
        <v>4630225161437</v>
      </c>
      <c r="D74" s="5"/>
      <c r="E74" s="6" t="s">
        <v>1593</v>
      </c>
      <c r="F74" s="5">
        <v>4</v>
      </c>
      <c r="G74" s="5">
        <v>4</v>
      </c>
      <c r="H74" s="58">
        <v>2873</v>
      </c>
      <c r="I74" s="16">
        <v>4740</v>
      </c>
      <c r="J74" s="44"/>
      <c r="K74" s="5">
        <f t="shared" si="3"/>
        <v>0</v>
      </c>
      <c r="L74" s="6" t="s">
        <v>229</v>
      </c>
      <c r="M74" s="114" t="s">
        <v>2444</v>
      </c>
    </row>
    <row r="75" spans="1:16" s="1" customFormat="1" ht="84" customHeight="1" outlineLevel="1" x14ac:dyDescent="0.2">
      <c r="A75" s="5" t="s">
        <v>1110</v>
      </c>
      <c r="B75" s="5" t="s">
        <v>1111</v>
      </c>
      <c r="C75" s="14" t="s">
        <v>1109</v>
      </c>
      <c r="D75" s="5"/>
      <c r="E75" s="6" t="s">
        <v>1112</v>
      </c>
      <c r="F75" s="11">
        <v>4</v>
      </c>
      <c r="G75" s="11">
        <v>4</v>
      </c>
      <c r="H75" s="58">
        <v>3083</v>
      </c>
      <c r="I75" s="16">
        <v>5089</v>
      </c>
      <c r="J75" s="44"/>
      <c r="K75" s="5">
        <f t="shared" si="3"/>
        <v>0</v>
      </c>
      <c r="L75" s="6" t="s">
        <v>230</v>
      </c>
      <c r="M75" s="114" t="s">
        <v>2444</v>
      </c>
    </row>
    <row r="76" spans="1:16" customFormat="1" ht="91.15" customHeight="1" x14ac:dyDescent="0.2">
      <c r="A76" s="26" t="s">
        <v>1160</v>
      </c>
      <c r="B76" s="5" t="s">
        <v>1161</v>
      </c>
      <c r="C76" s="14" t="s">
        <v>1162</v>
      </c>
      <c r="D76" s="5"/>
      <c r="E76" s="6" t="s">
        <v>1175</v>
      </c>
      <c r="F76" s="14">
        <v>4</v>
      </c>
      <c r="G76" s="14">
        <v>4</v>
      </c>
      <c r="H76" s="61">
        <v>2852.33</v>
      </c>
      <c r="I76" s="16">
        <v>4709</v>
      </c>
      <c r="J76" s="44"/>
      <c r="K76" s="5">
        <f t="shared" si="3"/>
        <v>0</v>
      </c>
      <c r="L76" s="6" t="s">
        <v>229</v>
      </c>
      <c r="M76" s="114" t="s">
        <v>2444</v>
      </c>
      <c r="N76" s="1"/>
      <c r="O76" s="1"/>
      <c r="P76" s="1"/>
    </row>
    <row r="77" spans="1:16" customFormat="1" ht="91.15" customHeight="1" x14ac:dyDescent="0.2">
      <c r="A77" s="26" t="s">
        <v>1163</v>
      </c>
      <c r="B77" s="5" t="s">
        <v>1164</v>
      </c>
      <c r="C77" s="14" t="s">
        <v>1165</v>
      </c>
      <c r="D77" s="5"/>
      <c r="E77" s="6" t="s">
        <v>1176</v>
      </c>
      <c r="F77" s="14">
        <v>4</v>
      </c>
      <c r="G77" s="14">
        <v>4</v>
      </c>
      <c r="H77" s="61">
        <v>2944</v>
      </c>
      <c r="I77" s="16">
        <v>4859</v>
      </c>
      <c r="J77" s="44"/>
      <c r="K77" s="5">
        <f t="shared" si="3"/>
        <v>0</v>
      </c>
      <c r="L77" s="6" t="s">
        <v>230</v>
      </c>
      <c r="M77" s="114" t="s">
        <v>2444</v>
      </c>
      <c r="N77" s="1"/>
      <c r="O77" s="1"/>
      <c r="P77" s="1"/>
    </row>
    <row r="78" spans="1:16" customFormat="1" ht="91.15" customHeight="1" x14ac:dyDescent="0.2">
      <c r="A78" s="26" t="s">
        <v>1169</v>
      </c>
      <c r="B78" s="5" t="s">
        <v>1170</v>
      </c>
      <c r="C78" s="14" t="s">
        <v>1171</v>
      </c>
      <c r="D78" s="5"/>
      <c r="E78" s="6" t="s">
        <v>1178</v>
      </c>
      <c r="F78" s="14">
        <v>4</v>
      </c>
      <c r="G78" s="14">
        <v>4</v>
      </c>
      <c r="H78" s="61">
        <v>2971</v>
      </c>
      <c r="I78" s="16">
        <v>4909</v>
      </c>
      <c r="J78" s="44"/>
      <c r="K78" s="5">
        <f t="shared" si="3"/>
        <v>0</v>
      </c>
      <c r="L78" s="6" t="s">
        <v>236</v>
      </c>
      <c r="M78" s="114" t="s">
        <v>2444</v>
      </c>
      <c r="N78" s="1"/>
      <c r="O78" s="1"/>
      <c r="P78" s="1"/>
    </row>
    <row r="79" spans="1:16" customFormat="1" ht="91.15" customHeight="1" x14ac:dyDescent="0.2">
      <c r="A79" s="26" t="s">
        <v>1172</v>
      </c>
      <c r="B79" s="5" t="s">
        <v>1173</v>
      </c>
      <c r="C79" s="14" t="s">
        <v>1174</v>
      </c>
      <c r="D79" s="5"/>
      <c r="E79" s="6" t="s">
        <v>1179</v>
      </c>
      <c r="F79" s="14">
        <v>4</v>
      </c>
      <c r="G79" s="14">
        <v>4</v>
      </c>
      <c r="H79" s="61">
        <v>2996</v>
      </c>
      <c r="I79" s="16">
        <v>4949</v>
      </c>
      <c r="J79" s="44"/>
      <c r="K79" s="5">
        <f t="shared" si="3"/>
        <v>0</v>
      </c>
      <c r="L79" s="6" t="s">
        <v>224</v>
      </c>
      <c r="M79" s="114" t="s">
        <v>2444</v>
      </c>
      <c r="N79" s="1"/>
      <c r="O79" s="1"/>
      <c r="P79" s="1"/>
    </row>
    <row r="80" spans="1:16" customFormat="1" ht="91.15" customHeight="1" x14ac:dyDescent="0.2">
      <c r="A80" s="5" t="s">
        <v>225</v>
      </c>
      <c r="B80" s="5" t="s">
        <v>226</v>
      </c>
      <c r="C80" s="14" t="s">
        <v>227</v>
      </c>
      <c r="D80" s="5"/>
      <c r="E80" s="6" t="s">
        <v>228</v>
      </c>
      <c r="F80" s="11">
        <v>4</v>
      </c>
      <c r="G80" s="11">
        <v>4</v>
      </c>
      <c r="H80" s="58">
        <v>2942</v>
      </c>
      <c r="I80" s="16">
        <v>4859</v>
      </c>
      <c r="J80" s="44"/>
      <c r="K80" s="5">
        <f t="shared" si="3"/>
        <v>0</v>
      </c>
      <c r="L80" s="6" t="s">
        <v>224</v>
      </c>
      <c r="M80" s="114" t="s">
        <v>2444</v>
      </c>
      <c r="N80" s="1"/>
      <c r="O80" s="1"/>
      <c r="P80" s="1"/>
    </row>
    <row r="81" spans="1:16" s="1" customFormat="1" ht="84" customHeight="1" outlineLevel="1" x14ac:dyDescent="0.2">
      <c r="A81" s="5" t="s">
        <v>232</v>
      </c>
      <c r="B81" s="5" t="s">
        <v>233</v>
      </c>
      <c r="C81" s="14" t="s">
        <v>234</v>
      </c>
      <c r="D81" s="5"/>
      <c r="E81" s="6" t="s">
        <v>235</v>
      </c>
      <c r="F81" s="11">
        <v>4</v>
      </c>
      <c r="G81" s="11">
        <v>4</v>
      </c>
      <c r="H81" s="58">
        <v>3215</v>
      </c>
      <c r="I81" s="16">
        <v>5309</v>
      </c>
      <c r="J81" s="44"/>
      <c r="K81" s="5">
        <f t="shared" si="3"/>
        <v>0</v>
      </c>
      <c r="L81" s="6" t="s">
        <v>230</v>
      </c>
      <c r="M81" s="114" t="s">
        <v>2444</v>
      </c>
    </row>
    <row r="82" spans="1:16" customFormat="1" ht="75.599999999999994" customHeight="1" x14ac:dyDescent="0.2">
      <c r="A82" s="5" t="s">
        <v>237</v>
      </c>
      <c r="B82" s="5" t="s">
        <v>238</v>
      </c>
      <c r="C82" s="14" t="s">
        <v>239</v>
      </c>
      <c r="D82" s="5"/>
      <c r="E82" s="6" t="s">
        <v>240</v>
      </c>
      <c r="F82" s="11">
        <v>1</v>
      </c>
      <c r="G82" s="11">
        <v>20</v>
      </c>
      <c r="H82" s="61">
        <v>190.52</v>
      </c>
      <c r="I82" s="16">
        <v>1049</v>
      </c>
      <c r="J82" s="44"/>
      <c r="K82" s="5">
        <f t="shared" si="3"/>
        <v>0</v>
      </c>
      <c r="L82" s="6" t="s">
        <v>242</v>
      </c>
      <c r="M82" s="42" t="s">
        <v>901</v>
      </c>
      <c r="N82" s="1"/>
      <c r="O82" s="1"/>
      <c r="P82" s="1"/>
    </row>
    <row r="83" spans="1:16" s="1" customFormat="1" ht="17.45" customHeight="1" outlineLevel="1" x14ac:dyDescent="0.2">
      <c r="A83" s="90"/>
      <c r="B83" s="91" t="s">
        <v>1799</v>
      </c>
      <c r="C83" s="92"/>
      <c r="D83" s="93"/>
      <c r="E83" s="93"/>
      <c r="F83" s="92"/>
      <c r="G83" s="92"/>
      <c r="H83" s="94"/>
      <c r="I83" s="94"/>
      <c r="J83" s="93"/>
      <c r="K83" s="93"/>
      <c r="L83" s="95"/>
      <c r="M83" s="42"/>
    </row>
    <row r="84" spans="1:16" ht="90.75" customHeight="1" x14ac:dyDescent="0.2">
      <c r="A84" s="16" t="s">
        <v>2436</v>
      </c>
      <c r="B84" s="16" t="s">
        <v>2437</v>
      </c>
      <c r="C84" s="22" t="s">
        <v>2438</v>
      </c>
      <c r="D84" s="16"/>
      <c r="E84" s="17" t="s">
        <v>2439</v>
      </c>
      <c r="F84" s="22">
        <v>4</v>
      </c>
      <c r="G84" s="22">
        <v>16</v>
      </c>
      <c r="H84" s="61">
        <v>1009</v>
      </c>
      <c r="I84" s="16">
        <v>1669</v>
      </c>
      <c r="J84" s="44"/>
      <c r="K84" s="16">
        <f t="shared" ref="K84:K85" si="4">H84*J84</f>
        <v>0</v>
      </c>
      <c r="L84" s="17" t="s">
        <v>1886</v>
      </c>
      <c r="M84" s="42" t="s">
        <v>1113</v>
      </c>
      <c r="N84" s="1"/>
      <c r="O84" s="1"/>
      <c r="P84" s="1"/>
    </row>
    <row r="85" spans="1:16" ht="91.15" customHeight="1" x14ac:dyDescent="0.2">
      <c r="A85" s="16" t="s">
        <v>2424</v>
      </c>
      <c r="B85" s="16" t="s">
        <v>2425</v>
      </c>
      <c r="C85" s="22" t="s">
        <v>2426</v>
      </c>
      <c r="D85" s="16"/>
      <c r="E85" s="17" t="s">
        <v>2427</v>
      </c>
      <c r="F85" s="22">
        <v>4</v>
      </c>
      <c r="G85" s="22">
        <v>16</v>
      </c>
      <c r="H85" s="61">
        <v>1044</v>
      </c>
      <c r="I85" s="16">
        <v>1729</v>
      </c>
      <c r="J85" s="44"/>
      <c r="K85" s="16">
        <f t="shared" si="4"/>
        <v>0</v>
      </c>
      <c r="L85" s="17" t="s">
        <v>1886</v>
      </c>
      <c r="M85" s="42" t="s">
        <v>1113</v>
      </c>
      <c r="N85" s="1"/>
      <c r="O85" s="1"/>
      <c r="P85" s="1"/>
    </row>
    <row r="86" spans="1:16" ht="91.15" customHeight="1" x14ac:dyDescent="0.2">
      <c r="A86" s="16" t="s">
        <v>2428</v>
      </c>
      <c r="B86" s="16" t="s">
        <v>2429</v>
      </c>
      <c r="C86" s="22" t="s">
        <v>2430</v>
      </c>
      <c r="D86" s="16"/>
      <c r="E86" s="17" t="s">
        <v>2431</v>
      </c>
      <c r="F86" s="22">
        <v>4</v>
      </c>
      <c r="G86" s="22">
        <v>16</v>
      </c>
      <c r="H86" s="61">
        <v>1324</v>
      </c>
      <c r="I86" s="16">
        <v>2189</v>
      </c>
      <c r="J86" s="44"/>
      <c r="K86" s="16">
        <f t="shared" ref="K86:K87" si="5">H86*J86</f>
        <v>0</v>
      </c>
      <c r="L86" s="17" t="s">
        <v>1886</v>
      </c>
      <c r="M86" s="42" t="s">
        <v>1113</v>
      </c>
      <c r="N86" s="1"/>
      <c r="O86" s="1"/>
      <c r="P86" s="1"/>
    </row>
    <row r="87" spans="1:16" ht="91.15" customHeight="1" x14ac:dyDescent="0.2">
      <c r="A87" s="16" t="s">
        <v>2432</v>
      </c>
      <c r="B87" s="16" t="s">
        <v>2433</v>
      </c>
      <c r="C87" s="22" t="s">
        <v>2434</v>
      </c>
      <c r="D87" s="16"/>
      <c r="E87" s="17" t="s">
        <v>2435</v>
      </c>
      <c r="F87" s="22">
        <v>4</v>
      </c>
      <c r="G87" s="22">
        <v>16</v>
      </c>
      <c r="H87" s="61">
        <v>1022</v>
      </c>
      <c r="I87" s="16">
        <v>1689</v>
      </c>
      <c r="J87" s="44"/>
      <c r="K87" s="16">
        <f t="shared" si="5"/>
        <v>0</v>
      </c>
      <c r="L87" s="17" t="s">
        <v>1886</v>
      </c>
      <c r="M87" s="42" t="s">
        <v>1113</v>
      </c>
      <c r="N87" s="1"/>
      <c r="O87" s="1"/>
      <c r="P87" s="1"/>
    </row>
    <row r="88" spans="1:16" ht="91.15" customHeight="1" x14ac:dyDescent="0.2">
      <c r="A88" s="16" t="s">
        <v>2377</v>
      </c>
      <c r="B88" s="16" t="s">
        <v>2378</v>
      </c>
      <c r="C88" s="22" t="s">
        <v>2379</v>
      </c>
      <c r="D88" s="16"/>
      <c r="E88" s="17" t="s">
        <v>2380</v>
      </c>
      <c r="F88" s="22">
        <v>4</v>
      </c>
      <c r="G88" s="22">
        <v>16</v>
      </c>
      <c r="H88" s="61">
        <v>1067</v>
      </c>
      <c r="I88" s="16">
        <v>1769</v>
      </c>
      <c r="J88" s="44"/>
      <c r="K88" s="16">
        <f t="shared" ref="K88" si="6">H88*J88</f>
        <v>0</v>
      </c>
      <c r="L88" s="17" t="s">
        <v>1886</v>
      </c>
      <c r="M88" s="42" t="s">
        <v>1113</v>
      </c>
      <c r="N88" s="1"/>
      <c r="O88" s="1"/>
      <c r="P88" s="1"/>
    </row>
    <row r="89" spans="1:16" ht="91.15" customHeight="1" x14ac:dyDescent="0.2">
      <c r="A89" s="16" t="s">
        <v>2336</v>
      </c>
      <c r="B89" s="16" t="s">
        <v>2337</v>
      </c>
      <c r="C89" s="22" t="s">
        <v>2338</v>
      </c>
      <c r="D89" s="16"/>
      <c r="E89" s="17" t="s">
        <v>2339</v>
      </c>
      <c r="F89" s="22">
        <v>4</v>
      </c>
      <c r="G89" s="22">
        <v>16</v>
      </c>
      <c r="H89" s="61">
        <v>1063</v>
      </c>
      <c r="I89" s="16">
        <v>1759</v>
      </c>
      <c r="J89" s="44"/>
      <c r="K89" s="16">
        <f t="shared" ref="K89:K134" si="7">H89*J89</f>
        <v>0</v>
      </c>
      <c r="L89" s="17" t="s">
        <v>1886</v>
      </c>
      <c r="M89" s="42" t="s">
        <v>1113</v>
      </c>
      <c r="N89" s="1"/>
      <c r="O89" s="1"/>
      <c r="P89" s="1"/>
    </row>
    <row r="90" spans="1:16" ht="91.15" customHeight="1" x14ac:dyDescent="0.2">
      <c r="A90" s="16" t="s">
        <v>2319</v>
      </c>
      <c r="B90" s="16" t="s">
        <v>2320</v>
      </c>
      <c r="C90" s="22" t="s">
        <v>2321</v>
      </c>
      <c r="D90" s="16"/>
      <c r="E90" s="17" t="s">
        <v>2322</v>
      </c>
      <c r="F90" s="22">
        <v>4</v>
      </c>
      <c r="G90" s="22">
        <v>16</v>
      </c>
      <c r="H90" s="61">
        <v>1149</v>
      </c>
      <c r="I90" s="16">
        <v>1899</v>
      </c>
      <c r="J90" s="44"/>
      <c r="K90" s="16">
        <f t="shared" si="7"/>
        <v>0</v>
      </c>
      <c r="L90" s="17" t="s">
        <v>1886</v>
      </c>
      <c r="M90" s="42" t="s">
        <v>1113</v>
      </c>
      <c r="N90" s="1"/>
      <c r="O90" s="1"/>
      <c r="P90" s="1"/>
    </row>
    <row r="91" spans="1:16" ht="91.15" customHeight="1" x14ac:dyDescent="0.2">
      <c r="A91" s="16" t="s">
        <v>2293</v>
      </c>
      <c r="B91" s="16" t="s">
        <v>2294</v>
      </c>
      <c r="C91" s="22" t="s">
        <v>2295</v>
      </c>
      <c r="D91" s="16"/>
      <c r="E91" s="17" t="s">
        <v>2296</v>
      </c>
      <c r="F91" s="22">
        <v>4</v>
      </c>
      <c r="G91" s="22">
        <v>16</v>
      </c>
      <c r="H91" s="61">
        <v>1320</v>
      </c>
      <c r="I91" s="16">
        <v>2179</v>
      </c>
      <c r="J91" s="44"/>
      <c r="K91" s="16">
        <f t="shared" si="7"/>
        <v>0</v>
      </c>
      <c r="L91" s="17" t="s">
        <v>2301</v>
      </c>
      <c r="M91" s="42" t="s">
        <v>1113</v>
      </c>
      <c r="N91" s="1"/>
      <c r="O91" s="1"/>
      <c r="P91" s="1"/>
    </row>
    <row r="92" spans="1:16" ht="91.15" customHeight="1" x14ac:dyDescent="0.2">
      <c r="A92" s="16" t="s">
        <v>2297</v>
      </c>
      <c r="B92" s="16" t="s">
        <v>2298</v>
      </c>
      <c r="C92" s="22" t="s">
        <v>2299</v>
      </c>
      <c r="D92" s="16"/>
      <c r="E92" s="17" t="s">
        <v>2300</v>
      </c>
      <c r="F92" s="22">
        <v>4</v>
      </c>
      <c r="G92" s="22">
        <v>16</v>
      </c>
      <c r="H92" s="61">
        <v>1044</v>
      </c>
      <c r="I92" s="16">
        <v>1729</v>
      </c>
      <c r="J92" s="44"/>
      <c r="K92" s="16">
        <f t="shared" si="7"/>
        <v>0</v>
      </c>
      <c r="L92" s="17" t="s">
        <v>2302</v>
      </c>
      <c r="M92" s="42" t="s">
        <v>1113</v>
      </c>
      <c r="N92" s="1"/>
      <c r="O92" s="1"/>
      <c r="P92" s="1"/>
    </row>
    <row r="93" spans="1:16" ht="91.15" customHeight="1" x14ac:dyDescent="0.2">
      <c r="A93" s="16" t="s">
        <v>2303</v>
      </c>
      <c r="B93" s="16" t="s">
        <v>2304</v>
      </c>
      <c r="C93" s="22" t="s">
        <v>2305</v>
      </c>
      <c r="D93" s="103"/>
      <c r="E93" s="17" t="s">
        <v>2306</v>
      </c>
      <c r="F93" s="22">
        <v>4</v>
      </c>
      <c r="G93" s="22">
        <v>16</v>
      </c>
      <c r="H93" s="61">
        <v>1367</v>
      </c>
      <c r="I93" s="16">
        <v>2259</v>
      </c>
      <c r="J93" s="44"/>
      <c r="K93" s="16">
        <f t="shared" si="7"/>
        <v>0</v>
      </c>
      <c r="L93" s="17" t="s">
        <v>2307</v>
      </c>
      <c r="M93" s="42" t="s">
        <v>1113</v>
      </c>
      <c r="N93" s="1"/>
      <c r="O93" s="1"/>
      <c r="P93" s="1"/>
    </row>
    <row r="94" spans="1:16" ht="91.15" customHeight="1" x14ac:dyDescent="0.2">
      <c r="A94" s="16" t="s">
        <v>2308</v>
      </c>
      <c r="B94" s="16" t="s">
        <v>2309</v>
      </c>
      <c r="C94" s="22" t="s">
        <v>2310</v>
      </c>
      <c r="D94" s="103"/>
      <c r="E94" s="17" t="s">
        <v>2311</v>
      </c>
      <c r="F94" s="22">
        <v>4</v>
      </c>
      <c r="G94" s="22">
        <v>16</v>
      </c>
      <c r="H94" s="61" t="s">
        <v>2312</v>
      </c>
      <c r="I94" s="16">
        <v>1599</v>
      </c>
      <c r="J94" s="44"/>
      <c r="K94" s="16">
        <f t="shared" si="7"/>
        <v>0</v>
      </c>
      <c r="L94" s="17" t="s">
        <v>2313</v>
      </c>
      <c r="M94" s="42" t="s">
        <v>1113</v>
      </c>
      <c r="N94" s="1"/>
      <c r="O94" s="1"/>
      <c r="P94" s="1"/>
    </row>
    <row r="95" spans="1:16" ht="91.15" customHeight="1" x14ac:dyDescent="0.2">
      <c r="A95" s="16" t="s">
        <v>2314</v>
      </c>
      <c r="B95" s="16" t="s">
        <v>2315</v>
      </c>
      <c r="C95" s="22" t="s">
        <v>2316</v>
      </c>
      <c r="D95" s="103"/>
      <c r="E95" s="17" t="s">
        <v>2317</v>
      </c>
      <c r="F95" s="22">
        <v>4</v>
      </c>
      <c r="G95" s="22">
        <v>16</v>
      </c>
      <c r="H95" s="61">
        <v>1283</v>
      </c>
      <c r="I95" s="16">
        <v>2119</v>
      </c>
      <c r="J95" s="44"/>
      <c r="K95" s="16">
        <f t="shared" si="7"/>
        <v>0</v>
      </c>
      <c r="L95" s="17" t="s">
        <v>2318</v>
      </c>
      <c r="M95" s="42" t="s">
        <v>1113</v>
      </c>
      <c r="N95" s="1"/>
      <c r="O95" s="1"/>
      <c r="P95" s="1"/>
    </row>
    <row r="96" spans="1:16" ht="91.15" customHeight="1" x14ac:dyDescent="0.2">
      <c r="A96" s="16" t="s">
        <v>2271</v>
      </c>
      <c r="B96" s="16" t="s">
        <v>2272</v>
      </c>
      <c r="C96" s="22" t="s">
        <v>2273</v>
      </c>
      <c r="D96" s="8"/>
      <c r="E96" s="17" t="s">
        <v>2274</v>
      </c>
      <c r="F96" s="22">
        <v>4</v>
      </c>
      <c r="G96" s="22">
        <v>16</v>
      </c>
      <c r="H96" s="61">
        <v>1465</v>
      </c>
      <c r="I96" s="16">
        <v>2419</v>
      </c>
      <c r="J96" s="44"/>
      <c r="K96" s="16">
        <f t="shared" si="7"/>
        <v>0</v>
      </c>
      <c r="L96" s="17" t="s">
        <v>2275</v>
      </c>
      <c r="N96" s="1"/>
      <c r="O96" s="1"/>
      <c r="P96" s="1"/>
    </row>
    <row r="97" spans="1:16" ht="91.15" customHeight="1" x14ac:dyDescent="0.2">
      <c r="A97" s="16" t="s">
        <v>1854</v>
      </c>
      <c r="B97" s="16" t="s">
        <v>1855</v>
      </c>
      <c r="C97" s="22" t="s">
        <v>1856</v>
      </c>
      <c r="D97" s="16"/>
      <c r="E97" s="17" t="s">
        <v>1878</v>
      </c>
      <c r="F97" s="22">
        <v>4</v>
      </c>
      <c r="G97" s="22">
        <v>16</v>
      </c>
      <c r="H97" s="61">
        <v>1319</v>
      </c>
      <c r="I97" s="16">
        <v>2179</v>
      </c>
      <c r="J97" s="44"/>
      <c r="K97" s="16">
        <f t="shared" si="7"/>
        <v>0</v>
      </c>
      <c r="L97" s="17" t="s">
        <v>1886</v>
      </c>
      <c r="N97" s="1"/>
      <c r="O97" s="1"/>
      <c r="P97" s="1"/>
    </row>
    <row r="98" spans="1:16" ht="91.15" customHeight="1" x14ac:dyDescent="0.2">
      <c r="A98" s="16" t="s">
        <v>1857</v>
      </c>
      <c r="B98" s="16" t="s">
        <v>1858</v>
      </c>
      <c r="C98" s="22" t="s">
        <v>1859</v>
      </c>
      <c r="D98" s="16"/>
      <c r="E98" s="17" t="s">
        <v>1879</v>
      </c>
      <c r="F98" s="22">
        <v>4</v>
      </c>
      <c r="G98" s="22">
        <v>16</v>
      </c>
      <c r="H98" s="61">
        <v>1198</v>
      </c>
      <c r="I98" s="16">
        <v>1979</v>
      </c>
      <c r="J98" s="44"/>
      <c r="K98" s="16">
        <f t="shared" si="7"/>
        <v>0</v>
      </c>
      <c r="L98" s="17" t="s">
        <v>1886</v>
      </c>
      <c r="N98" s="1"/>
      <c r="O98" s="1"/>
      <c r="P98" s="1"/>
    </row>
    <row r="99" spans="1:16" ht="91.15" customHeight="1" x14ac:dyDescent="0.2">
      <c r="A99" s="16" t="s">
        <v>1860</v>
      </c>
      <c r="B99" s="16" t="s">
        <v>1861</v>
      </c>
      <c r="C99" s="22" t="s">
        <v>1862</v>
      </c>
      <c r="D99" s="16"/>
      <c r="E99" s="17" t="s">
        <v>1880</v>
      </c>
      <c r="F99" s="22">
        <v>4</v>
      </c>
      <c r="G99" s="22">
        <v>16</v>
      </c>
      <c r="H99" s="61">
        <v>1240</v>
      </c>
      <c r="I99" s="16">
        <v>2049</v>
      </c>
      <c r="J99" s="44"/>
      <c r="K99" s="16">
        <f t="shared" si="7"/>
        <v>0</v>
      </c>
      <c r="L99" s="17" t="s">
        <v>1886</v>
      </c>
      <c r="N99" s="1"/>
      <c r="O99" s="1"/>
      <c r="P99" s="1"/>
    </row>
    <row r="100" spans="1:16" ht="91.15" customHeight="1" x14ac:dyDescent="0.2">
      <c r="A100" s="16" t="s">
        <v>1863</v>
      </c>
      <c r="B100" s="16" t="s">
        <v>1864</v>
      </c>
      <c r="C100" s="22" t="s">
        <v>1865</v>
      </c>
      <c r="D100" s="16"/>
      <c r="E100" s="17" t="s">
        <v>1881</v>
      </c>
      <c r="F100" s="22">
        <v>4</v>
      </c>
      <c r="G100" s="22">
        <v>16</v>
      </c>
      <c r="H100" s="61">
        <v>1387</v>
      </c>
      <c r="I100" s="16">
        <v>2289</v>
      </c>
      <c r="J100" s="44"/>
      <c r="K100" s="16">
        <f t="shared" si="7"/>
        <v>0</v>
      </c>
      <c r="L100" s="17" t="s">
        <v>1886</v>
      </c>
      <c r="N100" s="1"/>
      <c r="O100" s="1"/>
      <c r="P100" s="1"/>
    </row>
    <row r="101" spans="1:16" ht="91.15" customHeight="1" x14ac:dyDescent="0.2">
      <c r="A101" s="16" t="s">
        <v>1866</v>
      </c>
      <c r="B101" s="16" t="s">
        <v>1867</v>
      </c>
      <c r="C101" s="22" t="s">
        <v>1868</v>
      </c>
      <c r="D101" s="16"/>
      <c r="E101" s="17" t="s">
        <v>1882</v>
      </c>
      <c r="F101" s="22">
        <v>4</v>
      </c>
      <c r="G101" s="22">
        <v>16</v>
      </c>
      <c r="H101" s="61">
        <v>1238</v>
      </c>
      <c r="I101" s="16">
        <v>2049</v>
      </c>
      <c r="J101" s="44"/>
      <c r="K101" s="16">
        <f t="shared" si="7"/>
        <v>0</v>
      </c>
      <c r="L101" s="17" t="s">
        <v>1886</v>
      </c>
      <c r="N101" s="1"/>
      <c r="O101" s="1"/>
      <c r="P101" s="1"/>
    </row>
    <row r="102" spans="1:16" ht="91.15" customHeight="1" x14ac:dyDescent="0.2">
      <c r="A102" s="16" t="s">
        <v>1869</v>
      </c>
      <c r="B102" s="16" t="s">
        <v>1870</v>
      </c>
      <c r="C102" s="22" t="s">
        <v>1871</v>
      </c>
      <c r="D102" s="16"/>
      <c r="E102" s="17" t="s">
        <v>1883</v>
      </c>
      <c r="F102" s="22">
        <v>4</v>
      </c>
      <c r="G102" s="22">
        <v>16</v>
      </c>
      <c r="H102" s="61">
        <v>951</v>
      </c>
      <c r="I102" s="16">
        <v>1569</v>
      </c>
      <c r="J102" s="44"/>
      <c r="K102" s="16">
        <f t="shared" si="7"/>
        <v>0</v>
      </c>
      <c r="L102" s="17" t="s">
        <v>1886</v>
      </c>
      <c r="N102" s="1"/>
      <c r="O102" s="1"/>
      <c r="P102" s="1"/>
    </row>
    <row r="103" spans="1:16" ht="91.15" customHeight="1" x14ac:dyDescent="0.2">
      <c r="A103" s="16" t="s">
        <v>1872</v>
      </c>
      <c r="B103" s="16" t="s">
        <v>1873</v>
      </c>
      <c r="C103" s="22" t="s">
        <v>1874</v>
      </c>
      <c r="D103" s="16"/>
      <c r="E103" s="17" t="s">
        <v>1884</v>
      </c>
      <c r="F103" s="22">
        <v>4</v>
      </c>
      <c r="G103" s="22">
        <v>16</v>
      </c>
      <c r="H103" s="61">
        <v>1258</v>
      </c>
      <c r="I103" s="16">
        <v>2079</v>
      </c>
      <c r="J103" s="44"/>
      <c r="K103" s="16">
        <f t="shared" si="7"/>
        <v>0</v>
      </c>
      <c r="L103" s="17" t="s">
        <v>1886</v>
      </c>
      <c r="N103" s="1"/>
      <c r="O103" s="1"/>
      <c r="P103" s="1"/>
    </row>
    <row r="104" spans="1:16" ht="91.15" customHeight="1" x14ac:dyDescent="0.2">
      <c r="A104" s="16" t="s">
        <v>1875</v>
      </c>
      <c r="B104" s="16" t="s">
        <v>1876</v>
      </c>
      <c r="C104" s="22" t="s">
        <v>1877</v>
      </c>
      <c r="D104" s="16"/>
      <c r="E104" s="17" t="s">
        <v>1885</v>
      </c>
      <c r="F104" s="22">
        <v>4</v>
      </c>
      <c r="G104" s="22">
        <v>16</v>
      </c>
      <c r="H104" s="61">
        <v>1210</v>
      </c>
      <c r="I104" s="16">
        <v>1999</v>
      </c>
      <c r="J104" s="44"/>
      <c r="K104" s="16">
        <f t="shared" si="7"/>
        <v>0</v>
      </c>
      <c r="L104" s="17" t="s">
        <v>1886</v>
      </c>
      <c r="N104" s="1"/>
      <c r="O104" s="1"/>
      <c r="P104" s="1"/>
    </row>
    <row r="105" spans="1:16" ht="91.15" customHeight="1" x14ac:dyDescent="0.2">
      <c r="A105" s="16" t="s">
        <v>2015</v>
      </c>
      <c r="B105" s="16" t="s">
        <v>2016</v>
      </c>
      <c r="C105" s="22" t="s">
        <v>2017</v>
      </c>
      <c r="D105" s="16"/>
      <c r="E105" s="17" t="s">
        <v>2021</v>
      </c>
      <c r="F105" s="22">
        <v>4</v>
      </c>
      <c r="G105" s="22">
        <v>16</v>
      </c>
      <c r="H105" s="61" t="s">
        <v>2023</v>
      </c>
      <c r="I105" s="16">
        <v>1639</v>
      </c>
      <c r="J105" s="44"/>
      <c r="K105" s="16">
        <f t="shared" si="7"/>
        <v>0</v>
      </c>
      <c r="L105" s="17" t="s">
        <v>1886</v>
      </c>
      <c r="M105" s="42" t="s">
        <v>1431</v>
      </c>
      <c r="N105" s="1"/>
      <c r="O105" s="1"/>
      <c r="P105" s="1"/>
    </row>
    <row r="106" spans="1:16" ht="91.15" customHeight="1" x14ac:dyDescent="0.2">
      <c r="A106" s="16" t="s">
        <v>2346</v>
      </c>
      <c r="B106" s="16" t="s">
        <v>2347</v>
      </c>
      <c r="C106" s="22" t="s">
        <v>2351</v>
      </c>
      <c r="D106" s="16"/>
      <c r="E106" s="17" t="s">
        <v>2361</v>
      </c>
      <c r="F106" s="22">
        <v>4</v>
      </c>
      <c r="G106" s="22">
        <v>16</v>
      </c>
      <c r="H106" s="61">
        <v>1126</v>
      </c>
      <c r="I106" s="16">
        <v>1859</v>
      </c>
      <c r="J106" s="44"/>
      <c r="K106" s="16">
        <f t="shared" si="7"/>
        <v>0</v>
      </c>
      <c r="L106" s="17" t="s">
        <v>2362</v>
      </c>
      <c r="M106" s="42" t="s">
        <v>1431</v>
      </c>
      <c r="N106" s="1"/>
      <c r="O106" s="1"/>
      <c r="P106" s="1"/>
    </row>
    <row r="107" spans="1:16" ht="91.15" customHeight="1" x14ac:dyDescent="0.2">
      <c r="A107" s="16" t="s">
        <v>2323</v>
      </c>
      <c r="B107" s="16" t="s">
        <v>2324</v>
      </c>
      <c r="C107" s="22" t="s">
        <v>2325</v>
      </c>
      <c r="D107" s="16"/>
      <c r="E107" s="17" t="s">
        <v>2326</v>
      </c>
      <c r="F107" s="22">
        <v>4</v>
      </c>
      <c r="G107" s="22">
        <v>16</v>
      </c>
      <c r="H107" s="61">
        <v>967</v>
      </c>
      <c r="I107" s="16">
        <v>1599</v>
      </c>
      <c r="J107" s="44"/>
      <c r="K107" s="16">
        <f t="shared" si="7"/>
        <v>0</v>
      </c>
      <c r="L107" s="17" t="s">
        <v>2327</v>
      </c>
      <c r="M107" s="42" t="s">
        <v>1431</v>
      </c>
      <c r="N107" s="1"/>
      <c r="O107" s="1"/>
      <c r="P107" s="1"/>
    </row>
    <row r="108" spans="1:16" ht="91.15" customHeight="1" x14ac:dyDescent="0.2">
      <c r="A108" s="16" t="s">
        <v>2018</v>
      </c>
      <c r="B108" s="16" t="s">
        <v>2019</v>
      </c>
      <c r="C108" s="22" t="s">
        <v>2020</v>
      </c>
      <c r="D108" s="16"/>
      <c r="E108" s="17" t="s">
        <v>2022</v>
      </c>
      <c r="F108" s="22">
        <v>4</v>
      </c>
      <c r="G108" s="22">
        <v>16</v>
      </c>
      <c r="H108" s="61">
        <v>1873</v>
      </c>
      <c r="I108" s="16">
        <v>3090</v>
      </c>
      <c r="J108" s="44"/>
      <c r="K108" s="16">
        <f t="shared" si="7"/>
        <v>0</v>
      </c>
      <c r="L108" s="17" t="s">
        <v>2024</v>
      </c>
      <c r="M108" s="42" t="s">
        <v>1431</v>
      </c>
      <c r="N108" s="1"/>
      <c r="O108" s="1"/>
      <c r="P108" s="1"/>
    </row>
    <row r="109" spans="1:16" ht="91.15" customHeight="1" x14ac:dyDescent="0.2">
      <c r="A109" s="16" t="s">
        <v>1769</v>
      </c>
      <c r="B109" s="16" t="s">
        <v>1770</v>
      </c>
      <c r="C109" s="22" t="s">
        <v>1771</v>
      </c>
      <c r="D109" s="16"/>
      <c r="E109" s="17" t="s">
        <v>1776</v>
      </c>
      <c r="F109" s="22">
        <v>4</v>
      </c>
      <c r="G109" s="22">
        <v>16</v>
      </c>
      <c r="H109" s="61">
        <v>1632</v>
      </c>
      <c r="I109" s="16">
        <v>2699</v>
      </c>
      <c r="J109" s="44"/>
      <c r="K109" s="16">
        <f t="shared" si="7"/>
        <v>0</v>
      </c>
      <c r="L109" s="17" t="s">
        <v>1779</v>
      </c>
      <c r="M109" s="42" t="s">
        <v>1431</v>
      </c>
      <c r="N109" s="1"/>
      <c r="O109" s="1"/>
      <c r="P109" s="1"/>
    </row>
    <row r="110" spans="1:16" ht="91.15" customHeight="1" x14ac:dyDescent="0.2">
      <c r="A110" s="16" t="s">
        <v>1950</v>
      </c>
      <c r="B110" s="16" t="s">
        <v>1951</v>
      </c>
      <c r="C110" s="22" t="s">
        <v>1952</v>
      </c>
      <c r="D110" s="16"/>
      <c r="E110" s="17" t="s">
        <v>1949</v>
      </c>
      <c r="F110" s="22">
        <v>4</v>
      </c>
      <c r="G110" s="22">
        <v>16</v>
      </c>
      <c r="H110" s="61">
        <v>1236</v>
      </c>
      <c r="I110" s="16">
        <v>2039</v>
      </c>
      <c r="J110" s="44"/>
      <c r="K110" s="16">
        <f t="shared" si="7"/>
        <v>0</v>
      </c>
      <c r="L110" s="17" t="s">
        <v>1948</v>
      </c>
      <c r="N110" s="1"/>
      <c r="O110" s="1"/>
      <c r="P110" s="1"/>
    </row>
    <row r="111" spans="1:16" ht="91.15" customHeight="1" x14ac:dyDescent="0.2">
      <c r="A111" s="16" t="s">
        <v>1645</v>
      </c>
      <c r="B111" s="16" t="s">
        <v>1646</v>
      </c>
      <c r="C111" s="22" t="s">
        <v>1647</v>
      </c>
      <c r="D111" s="16"/>
      <c r="E111" s="17" t="s">
        <v>1648</v>
      </c>
      <c r="F111" s="22">
        <v>4</v>
      </c>
      <c r="G111" s="22">
        <v>16</v>
      </c>
      <c r="H111" s="61">
        <v>1249</v>
      </c>
      <c r="I111" s="16">
        <v>2069</v>
      </c>
      <c r="J111" s="44"/>
      <c r="K111" s="16">
        <f t="shared" si="7"/>
        <v>0</v>
      </c>
      <c r="L111" s="17" t="s">
        <v>1654</v>
      </c>
      <c r="N111" s="1"/>
      <c r="O111" s="1"/>
      <c r="P111" s="1"/>
    </row>
    <row r="112" spans="1:16" ht="91.15" customHeight="1" x14ac:dyDescent="0.2">
      <c r="A112" s="16" t="s">
        <v>2285</v>
      </c>
      <c r="B112" s="16" t="s">
        <v>2286</v>
      </c>
      <c r="C112" s="22" t="s">
        <v>2287</v>
      </c>
      <c r="D112" s="16"/>
      <c r="E112" s="17" t="s">
        <v>2288</v>
      </c>
      <c r="F112" s="22">
        <v>4</v>
      </c>
      <c r="G112" s="22">
        <v>16</v>
      </c>
      <c r="H112" s="61" t="s">
        <v>2284</v>
      </c>
      <c r="I112" s="16">
        <v>1509</v>
      </c>
      <c r="J112" s="44"/>
      <c r="K112" s="16">
        <f t="shared" si="7"/>
        <v>0</v>
      </c>
      <c r="L112" s="17" t="s">
        <v>2283</v>
      </c>
      <c r="N112" s="1"/>
      <c r="O112" s="1"/>
      <c r="P112" s="1"/>
    </row>
    <row r="113" spans="1:16" ht="91.15" customHeight="1" x14ac:dyDescent="0.2">
      <c r="A113" s="16" t="s">
        <v>1787</v>
      </c>
      <c r="B113" s="16" t="s">
        <v>1788</v>
      </c>
      <c r="C113" s="22" t="s">
        <v>1789</v>
      </c>
      <c r="D113" s="16"/>
      <c r="E113" s="17" t="s">
        <v>1794</v>
      </c>
      <c r="F113" s="22">
        <v>4</v>
      </c>
      <c r="G113" s="22">
        <v>16</v>
      </c>
      <c r="H113" s="61">
        <v>1066</v>
      </c>
      <c r="I113" s="16">
        <v>1759</v>
      </c>
      <c r="J113" s="44"/>
      <c r="K113" s="16">
        <f t="shared" si="7"/>
        <v>0</v>
      </c>
      <c r="L113" s="17" t="s">
        <v>1797</v>
      </c>
      <c r="N113" s="1"/>
      <c r="O113" s="1"/>
      <c r="P113" s="1"/>
    </row>
    <row r="114" spans="1:16" ht="91.15" customHeight="1" x14ac:dyDescent="0.2">
      <c r="A114" s="16" t="s">
        <v>2225</v>
      </c>
      <c r="B114" s="16" t="s">
        <v>2224</v>
      </c>
      <c r="C114" s="22">
        <v>4630225160782</v>
      </c>
      <c r="D114" s="16"/>
      <c r="E114" s="17" t="s">
        <v>2223</v>
      </c>
      <c r="F114" s="22">
        <v>4</v>
      </c>
      <c r="G114" s="22">
        <v>16</v>
      </c>
      <c r="H114" s="61">
        <v>913</v>
      </c>
      <c r="I114" s="16">
        <v>1509</v>
      </c>
      <c r="J114" s="44"/>
      <c r="K114" s="16">
        <f t="shared" si="7"/>
        <v>0</v>
      </c>
      <c r="L114" s="17" t="s">
        <v>2226</v>
      </c>
      <c r="N114" s="1"/>
      <c r="O114" s="1"/>
      <c r="P114" s="1"/>
    </row>
    <row r="115" spans="1:16" customFormat="1" ht="91.15" customHeight="1" x14ac:dyDescent="0.2">
      <c r="A115" s="5" t="s">
        <v>1649</v>
      </c>
      <c r="B115" s="5" t="s">
        <v>1650</v>
      </c>
      <c r="C115" s="14" t="s">
        <v>1651</v>
      </c>
      <c r="D115" s="5"/>
      <c r="E115" s="6" t="s">
        <v>1652</v>
      </c>
      <c r="F115" s="5">
        <v>4</v>
      </c>
      <c r="G115" s="5">
        <v>16</v>
      </c>
      <c r="H115" s="36">
        <v>1509</v>
      </c>
      <c r="I115" s="16">
        <v>2489</v>
      </c>
      <c r="J115" s="44"/>
      <c r="K115" s="16">
        <f t="shared" si="7"/>
        <v>0</v>
      </c>
      <c r="L115" s="6" t="s">
        <v>1655</v>
      </c>
      <c r="O115" s="1"/>
      <c r="P115" s="1"/>
    </row>
    <row r="116" spans="1:16" ht="91.15" customHeight="1" x14ac:dyDescent="0.2">
      <c r="A116" s="16" t="s">
        <v>1790</v>
      </c>
      <c r="B116" s="16" t="s">
        <v>1791</v>
      </c>
      <c r="C116" s="22" t="s">
        <v>1792</v>
      </c>
      <c r="D116" s="16"/>
      <c r="E116" s="17" t="s">
        <v>1795</v>
      </c>
      <c r="F116" s="22">
        <v>4</v>
      </c>
      <c r="G116" s="22">
        <v>16</v>
      </c>
      <c r="H116" s="61">
        <v>955</v>
      </c>
      <c r="I116" s="16">
        <v>1579</v>
      </c>
      <c r="J116" s="44"/>
      <c r="K116" s="16">
        <f t="shared" si="7"/>
        <v>0</v>
      </c>
      <c r="L116" s="17" t="s">
        <v>1798</v>
      </c>
      <c r="N116" s="1"/>
      <c r="O116" s="1"/>
      <c r="P116" s="1"/>
    </row>
    <row r="117" spans="1:16" ht="91.15" customHeight="1" x14ac:dyDescent="0.2">
      <c r="A117" s="16" t="s">
        <v>1638</v>
      </c>
      <c r="B117" s="16" t="s">
        <v>1639</v>
      </c>
      <c r="C117" s="22">
        <v>4630225161581</v>
      </c>
      <c r="D117" s="16"/>
      <c r="E117" s="17" t="s">
        <v>1640</v>
      </c>
      <c r="F117" s="22">
        <v>4</v>
      </c>
      <c r="G117" s="22">
        <v>16</v>
      </c>
      <c r="H117" s="61">
        <v>1120</v>
      </c>
      <c r="I117" s="16">
        <v>1849</v>
      </c>
      <c r="J117" s="44"/>
      <c r="K117" s="16">
        <f t="shared" si="7"/>
        <v>0</v>
      </c>
      <c r="L117" s="17" t="s">
        <v>1653</v>
      </c>
      <c r="N117" s="1"/>
      <c r="O117" s="1"/>
      <c r="P117" s="1"/>
    </row>
    <row r="118" spans="1:16" ht="91.15" customHeight="1" x14ac:dyDescent="0.2">
      <c r="A118" s="16" t="s">
        <v>1784</v>
      </c>
      <c r="B118" s="16" t="s">
        <v>1785</v>
      </c>
      <c r="C118" s="22" t="s">
        <v>1786</v>
      </c>
      <c r="D118" s="16"/>
      <c r="E118" s="17" t="s">
        <v>1793</v>
      </c>
      <c r="F118" s="22">
        <v>4</v>
      </c>
      <c r="G118" s="22">
        <v>16</v>
      </c>
      <c r="H118" s="61">
        <v>1028</v>
      </c>
      <c r="I118" s="16">
        <v>1699</v>
      </c>
      <c r="J118" s="44"/>
      <c r="K118" s="16">
        <f t="shared" si="7"/>
        <v>0</v>
      </c>
      <c r="L118" s="17" t="s">
        <v>1796</v>
      </c>
      <c r="N118" s="1"/>
      <c r="O118" s="1"/>
      <c r="P118" s="1"/>
    </row>
    <row r="119" spans="1:16" ht="91.15" customHeight="1" x14ac:dyDescent="0.2">
      <c r="A119" s="16" t="s">
        <v>1337</v>
      </c>
      <c r="B119" s="16" t="s">
        <v>1335</v>
      </c>
      <c r="C119" s="22">
        <v>4630225166036</v>
      </c>
      <c r="D119" s="16"/>
      <c r="E119" s="17" t="s">
        <v>1336</v>
      </c>
      <c r="F119" s="22">
        <v>4</v>
      </c>
      <c r="G119" s="22">
        <v>16</v>
      </c>
      <c r="H119" s="61">
        <v>913</v>
      </c>
      <c r="I119" s="16">
        <v>1509</v>
      </c>
      <c r="J119" s="44"/>
      <c r="K119" s="16">
        <f t="shared" si="7"/>
        <v>0</v>
      </c>
      <c r="L119" s="6" t="s">
        <v>1338</v>
      </c>
      <c r="N119" s="1"/>
      <c r="O119" s="1"/>
      <c r="P119" s="1"/>
    </row>
    <row r="120" spans="1:16" ht="91.15" customHeight="1" x14ac:dyDescent="0.2">
      <c r="A120" s="16" t="s">
        <v>1395</v>
      </c>
      <c r="B120" s="16" t="s">
        <v>1396</v>
      </c>
      <c r="C120" s="22" t="s">
        <v>1397</v>
      </c>
      <c r="D120" s="16"/>
      <c r="E120" s="17" t="s">
        <v>1405</v>
      </c>
      <c r="F120" s="22">
        <v>4</v>
      </c>
      <c r="G120" s="22">
        <v>16</v>
      </c>
      <c r="H120" s="61">
        <v>1169</v>
      </c>
      <c r="I120" s="16">
        <v>1929</v>
      </c>
      <c r="J120" s="44"/>
      <c r="K120" s="16">
        <f t="shared" si="7"/>
        <v>0</v>
      </c>
      <c r="L120" s="17" t="s">
        <v>1411</v>
      </c>
      <c r="N120" s="1"/>
      <c r="O120" s="1"/>
      <c r="P120" s="1"/>
    </row>
    <row r="121" spans="1:16" ht="91.15" customHeight="1" x14ac:dyDescent="0.2">
      <c r="A121" s="16" t="s">
        <v>1398</v>
      </c>
      <c r="B121" s="16" t="s">
        <v>1399</v>
      </c>
      <c r="C121" s="22" t="s">
        <v>1400</v>
      </c>
      <c r="D121" s="16"/>
      <c r="E121" s="17" t="s">
        <v>1406</v>
      </c>
      <c r="F121" s="22">
        <v>4</v>
      </c>
      <c r="G121" s="22">
        <v>16</v>
      </c>
      <c r="H121" s="61">
        <v>1004</v>
      </c>
      <c r="I121" s="16">
        <v>1659</v>
      </c>
      <c r="J121" s="44"/>
      <c r="K121" s="16">
        <f t="shared" si="7"/>
        <v>0</v>
      </c>
      <c r="L121" s="17" t="s">
        <v>1412</v>
      </c>
      <c r="N121" s="1"/>
      <c r="O121" s="1"/>
      <c r="P121" s="1"/>
    </row>
    <row r="122" spans="1:16" ht="91.15" customHeight="1" x14ac:dyDescent="0.2">
      <c r="A122" s="16" t="s">
        <v>1310</v>
      </c>
      <c r="B122" s="16" t="s">
        <v>1311</v>
      </c>
      <c r="C122" s="22" t="s">
        <v>1312</v>
      </c>
      <c r="D122" s="16"/>
      <c r="E122" s="17" t="s">
        <v>1313</v>
      </c>
      <c r="F122" s="22">
        <v>4</v>
      </c>
      <c r="G122" s="22">
        <v>16</v>
      </c>
      <c r="H122" s="61">
        <v>1222</v>
      </c>
      <c r="I122" s="16">
        <v>2019</v>
      </c>
      <c r="J122" s="44"/>
      <c r="K122" s="16">
        <f t="shared" si="7"/>
        <v>0</v>
      </c>
      <c r="L122" s="17" t="s">
        <v>1314</v>
      </c>
      <c r="N122" s="1"/>
      <c r="O122" s="1"/>
      <c r="P122" s="1"/>
    </row>
    <row r="123" spans="1:16" ht="91.15" customHeight="1" x14ac:dyDescent="0.2">
      <c r="A123" s="16" t="s">
        <v>1317</v>
      </c>
      <c r="B123" s="16" t="s">
        <v>1318</v>
      </c>
      <c r="C123" s="22" t="s">
        <v>1319</v>
      </c>
      <c r="D123" s="16"/>
      <c r="E123" s="17" t="s">
        <v>1323</v>
      </c>
      <c r="F123" s="22">
        <v>4</v>
      </c>
      <c r="G123" s="22">
        <v>16</v>
      </c>
      <c r="H123" s="61">
        <v>1247.68</v>
      </c>
      <c r="I123" s="16">
        <v>2059</v>
      </c>
      <c r="J123" s="44"/>
      <c r="K123" s="16">
        <f t="shared" si="7"/>
        <v>0</v>
      </c>
      <c r="L123" s="17" t="s">
        <v>1315</v>
      </c>
      <c r="N123" s="1"/>
      <c r="O123" s="1"/>
      <c r="P123" s="1"/>
    </row>
    <row r="124" spans="1:16" ht="91.15" customHeight="1" x14ac:dyDescent="0.2">
      <c r="A124" s="16" t="s">
        <v>1383</v>
      </c>
      <c r="B124" s="16" t="s">
        <v>1384</v>
      </c>
      <c r="C124" s="22" t="s">
        <v>1385</v>
      </c>
      <c r="D124" s="16"/>
      <c r="E124" s="17" t="s">
        <v>1401</v>
      </c>
      <c r="F124" s="22">
        <v>4</v>
      </c>
      <c r="G124" s="22">
        <v>16</v>
      </c>
      <c r="H124" s="61">
        <v>1056.3499999999999</v>
      </c>
      <c r="I124" s="16">
        <v>1749</v>
      </c>
      <c r="J124" s="44"/>
      <c r="K124" s="16">
        <f t="shared" si="7"/>
        <v>0</v>
      </c>
      <c r="L124" s="17" t="s">
        <v>1407</v>
      </c>
      <c r="N124" s="1"/>
      <c r="O124" s="1"/>
      <c r="P124" s="1"/>
    </row>
    <row r="125" spans="1:16" ht="91.15" customHeight="1" x14ac:dyDescent="0.2">
      <c r="A125" s="16" t="s">
        <v>1386</v>
      </c>
      <c r="B125" s="16" t="s">
        <v>1387</v>
      </c>
      <c r="C125" s="22" t="s">
        <v>1388</v>
      </c>
      <c r="D125" s="16"/>
      <c r="E125" s="17" t="s">
        <v>1402</v>
      </c>
      <c r="F125" s="22">
        <v>4</v>
      </c>
      <c r="G125" s="22">
        <v>16</v>
      </c>
      <c r="H125" s="61">
        <v>1056.3499999999999</v>
      </c>
      <c r="I125" s="16">
        <v>1749</v>
      </c>
      <c r="J125" s="44"/>
      <c r="K125" s="16">
        <f t="shared" si="7"/>
        <v>0</v>
      </c>
      <c r="L125" s="17" t="s">
        <v>1408</v>
      </c>
      <c r="N125" s="1"/>
      <c r="O125" s="1"/>
      <c r="P125" s="1"/>
    </row>
    <row r="126" spans="1:16" ht="91.15" customHeight="1" x14ac:dyDescent="0.2">
      <c r="A126" s="16" t="s">
        <v>1389</v>
      </c>
      <c r="B126" s="16" t="s">
        <v>1390</v>
      </c>
      <c r="C126" s="22" t="s">
        <v>1391</v>
      </c>
      <c r="D126" s="16"/>
      <c r="E126" s="17" t="s">
        <v>1403</v>
      </c>
      <c r="F126" s="22">
        <v>4</v>
      </c>
      <c r="G126" s="22">
        <v>16</v>
      </c>
      <c r="H126" s="61">
        <v>1286.21</v>
      </c>
      <c r="I126" s="16">
        <v>2129</v>
      </c>
      <c r="J126" s="44"/>
      <c r="K126" s="16">
        <f t="shared" si="7"/>
        <v>0</v>
      </c>
      <c r="L126" s="17" t="s">
        <v>1409</v>
      </c>
      <c r="N126" s="1"/>
      <c r="O126" s="1"/>
      <c r="P126" s="1"/>
    </row>
    <row r="127" spans="1:16" ht="91.15" customHeight="1" x14ac:dyDescent="0.2">
      <c r="A127" s="16" t="s">
        <v>1392</v>
      </c>
      <c r="B127" s="16" t="s">
        <v>1393</v>
      </c>
      <c r="C127" s="22" t="s">
        <v>1394</v>
      </c>
      <c r="D127" s="16"/>
      <c r="E127" s="17" t="s">
        <v>1404</v>
      </c>
      <c r="F127" s="22">
        <v>4</v>
      </c>
      <c r="G127" s="22">
        <v>16</v>
      </c>
      <c r="H127" s="58">
        <v>1440</v>
      </c>
      <c r="I127" s="16">
        <v>2379</v>
      </c>
      <c r="J127" s="44"/>
      <c r="K127" s="16">
        <f t="shared" si="7"/>
        <v>0</v>
      </c>
      <c r="L127" s="17" t="s">
        <v>1410</v>
      </c>
      <c r="N127" s="1"/>
      <c r="O127" s="1"/>
      <c r="P127" s="1"/>
    </row>
    <row r="128" spans="1:16" ht="91.15" customHeight="1" x14ac:dyDescent="0.2">
      <c r="A128" s="16" t="s">
        <v>1320</v>
      </c>
      <c r="B128" s="16" t="s">
        <v>1321</v>
      </c>
      <c r="C128" s="22" t="s">
        <v>1322</v>
      </c>
      <c r="D128" s="16"/>
      <c r="E128" s="17" t="s">
        <v>1324</v>
      </c>
      <c r="F128" s="22">
        <v>4</v>
      </c>
      <c r="G128" s="22">
        <v>16</v>
      </c>
      <c r="H128" s="61">
        <v>1393</v>
      </c>
      <c r="I128" s="16">
        <v>2299</v>
      </c>
      <c r="J128" s="44"/>
      <c r="K128" s="16">
        <f t="shared" si="7"/>
        <v>0</v>
      </c>
      <c r="L128" s="17" t="s">
        <v>1316</v>
      </c>
      <c r="N128" s="1"/>
      <c r="O128" s="1"/>
      <c r="P128" s="1"/>
    </row>
    <row r="129" spans="1:16" ht="91.15" customHeight="1" x14ac:dyDescent="0.2">
      <c r="A129" s="16" t="s">
        <v>1134</v>
      </c>
      <c r="B129" s="16" t="s">
        <v>1135</v>
      </c>
      <c r="C129" s="22" t="s">
        <v>1137</v>
      </c>
      <c r="D129" s="16"/>
      <c r="E129" s="17" t="s">
        <v>1136</v>
      </c>
      <c r="F129" s="22">
        <v>4</v>
      </c>
      <c r="G129" s="22">
        <v>16</v>
      </c>
      <c r="H129" s="61">
        <v>883</v>
      </c>
      <c r="I129" s="16">
        <v>1459</v>
      </c>
      <c r="J129" s="44"/>
      <c r="K129" s="16">
        <f t="shared" si="7"/>
        <v>0</v>
      </c>
      <c r="L129" s="17" t="s">
        <v>1138</v>
      </c>
      <c r="M129" s="42" t="s">
        <v>903</v>
      </c>
      <c r="N129" s="1"/>
      <c r="O129" s="1"/>
      <c r="P129" s="1"/>
    </row>
    <row r="130" spans="1:16" customFormat="1" ht="91.15" customHeight="1" x14ac:dyDescent="0.2">
      <c r="A130" s="5" t="s">
        <v>1118</v>
      </c>
      <c r="B130" s="5" t="s">
        <v>1119</v>
      </c>
      <c r="C130" s="14" t="s">
        <v>1115</v>
      </c>
      <c r="D130" s="5"/>
      <c r="E130" s="6" t="s">
        <v>1124</v>
      </c>
      <c r="F130" s="11">
        <v>4</v>
      </c>
      <c r="G130" s="11">
        <v>16</v>
      </c>
      <c r="H130" s="58">
        <v>969</v>
      </c>
      <c r="I130" s="16">
        <v>1599</v>
      </c>
      <c r="J130" s="44"/>
      <c r="K130" s="16">
        <f t="shared" si="7"/>
        <v>0</v>
      </c>
      <c r="L130" s="6" t="s">
        <v>1127</v>
      </c>
      <c r="M130" s="42"/>
      <c r="N130" s="1"/>
      <c r="O130" s="1"/>
      <c r="P130" s="1"/>
    </row>
    <row r="131" spans="1:16" customFormat="1" ht="91.15" customHeight="1" x14ac:dyDescent="0.2">
      <c r="A131" s="5" t="s">
        <v>1120</v>
      </c>
      <c r="B131" s="5" t="s">
        <v>1121</v>
      </c>
      <c r="C131" s="14" t="s">
        <v>1116</v>
      </c>
      <c r="D131" s="5"/>
      <c r="E131" s="6" t="s">
        <v>1125</v>
      </c>
      <c r="F131" s="11">
        <v>4</v>
      </c>
      <c r="G131" s="11">
        <v>16</v>
      </c>
      <c r="H131" s="58">
        <v>870</v>
      </c>
      <c r="I131" s="16">
        <v>1439</v>
      </c>
      <c r="J131" s="44"/>
      <c r="K131" s="16">
        <f t="shared" si="7"/>
        <v>0</v>
      </c>
      <c r="L131" s="6" t="s">
        <v>1128</v>
      </c>
      <c r="M131" s="42"/>
      <c r="N131" s="1"/>
      <c r="O131" s="1"/>
      <c r="P131" s="1"/>
    </row>
    <row r="132" spans="1:16" customFormat="1" ht="91.15" customHeight="1" x14ac:dyDescent="0.2">
      <c r="A132" s="5" t="s">
        <v>1122</v>
      </c>
      <c r="B132" s="5" t="s">
        <v>1123</v>
      </c>
      <c r="C132" s="14" t="s">
        <v>1117</v>
      </c>
      <c r="D132" s="5"/>
      <c r="E132" s="6" t="s">
        <v>1126</v>
      </c>
      <c r="F132" s="11">
        <v>4</v>
      </c>
      <c r="G132" s="11">
        <v>16</v>
      </c>
      <c r="H132" s="58">
        <v>969</v>
      </c>
      <c r="I132" s="16">
        <v>1599</v>
      </c>
      <c r="J132" s="44"/>
      <c r="K132" s="16">
        <f t="shared" si="7"/>
        <v>0</v>
      </c>
      <c r="L132" s="6" t="s">
        <v>1129</v>
      </c>
      <c r="M132" s="42"/>
      <c r="N132" s="1"/>
      <c r="O132" s="1"/>
      <c r="P132" s="1"/>
    </row>
    <row r="133" spans="1:16" customFormat="1" ht="91.15" customHeight="1" x14ac:dyDescent="0.2">
      <c r="A133" s="5" t="s">
        <v>243</v>
      </c>
      <c r="B133" s="5" t="s">
        <v>244</v>
      </c>
      <c r="C133" s="14" t="s">
        <v>245</v>
      </c>
      <c r="D133" s="5"/>
      <c r="E133" s="6" t="s">
        <v>246</v>
      </c>
      <c r="F133" s="11">
        <v>4</v>
      </c>
      <c r="G133" s="11">
        <v>16</v>
      </c>
      <c r="H133" s="58">
        <v>1011.94</v>
      </c>
      <c r="I133" s="16">
        <v>1669</v>
      </c>
      <c r="J133" s="44"/>
      <c r="K133" s="16">
        <f t="shared" si="7"/>
        <v>0</v>
      </c>
      <c r="L133" s="6" t="s">
        <v>247</v>
      </c>
      <c r="M133" s="42"/>
      <c r="N133" s="1"/>
      <c r="O133" s="1"/>
      <c r="P133" s="1"/>
    </row>
    <row r="134" spans="1:16" customFormat="1" ht="91.15" customHeight="1" x14ac:dyDescent="0.2">
      <c r="A134" s="5" t="s">
        <v>248</v>
      </c>
      <c r="B134" s="5" t="s">
        <v>249</v>
      </c>
      <c r="C134" s="14" t="s">
        <v>250</v>
      </c>
      <c r="D134" s="5"/>
      <c r="E134" s="6" t="s">
        <v>251</v>
      </c>
      <c r="F134" s="11">
        <v>4</v>
      </c>
      <c r="G134" s="11">
        <v>16</v>
      </c>
      <c r="H134" s="58">
        <v>1019.5</v>
      </c>
      <c r="I134" s="16">
        <v>1689</v>
      </c>
      <c r="J134" s="44"/>
      <c r="K134" s="16">
        <f t="shared" si="7"/>
        <v>0</v>
      </c>
      <c r="L134" s="6" t="s">
        <v>252</v>
      </c>
      <c r="M134" s="42"/>
      <c r="N134" s="1"/>
      <c r="O134" s="1"/>
      <c r="P134" s="1"/>
    </row>
    <row r="135" spans="1:16" s="1" customFormat="1" ht="17.45" customHeight="1" outlineLevel="1" x14ac:dyDescent="0.2">
      <c r="A135" s="25"/>
      <c r="B135" s="31" t="s">
        <v>1659</v>
      </c>
      <c r="C135" s="28"/>
      <c r="D135" s="10"/>
      <c r="E135" s="10"/>
      <c r="F135" s="28"/>
      <c r="G135" s="28"/>
      <c r="H135" s="59"/>
      <c r="I135" s="59"/>
      <c r="J135" s="10"/>
      <c r="K135" s="10"/>
      <c r="L135" s="35"/>
      <c r="M135" s="42"/>
    </row>
    <row r="136" spans="1:16" s="1" customFormat="1" ht="90" customHeight="1" outlineLevel="1" x14ac:dyDescent="0.2">
      <c r="A136" s="70"/>
      <c r="B136" s="71"/>
      <c r="C136" s="72"/>
      <c r="D136" s="71"/>
      <c r="E136" s="70" t="s">
        <v>1211</v>
      </c>
      <c r="F136" s="72"/>
      <c r="G136" s="72"/>
      <c r="H136" s="73"/>
      <c r="I136" s="73"/>
      <c r="J136" s="44"/>
      <c r="K136" s="5">
        <f t="shared" ref="K136:K153" si="8">H136*J136</f>
        <v>0</v>
      </c>
      <c r="L136" s="74"/>
      <c r="M136" s="105" t="s">
        <v>1537</v>
      </c>
      <c r="N136" s="106"/>
    </row>
    <row r="137" spans="1:16" s="1" customFormat="1" ht="99" customHeight="1" outlineLevel="1" x14ac:dyDescent="0.2">
      <c r="A137" s="70"/>
      <c r="B137" s="71"/>
      <c r="C137" s="72"/>
      <c r="D137" s="71"/>
      <c r="E137" s="70" t="s">
        <v>900</v>
      </c>
      <c r="F137" s="72"/>
      <c r="G137" s="72"/>
      <c r="H137" s="73"/>
      <c r="I137" s="73"/>
      <c r="J137" s="44"/>
      <c r="K137" s="5">
        <f t="shared" si="8"/>
        <v>0</v>
      </c>
      <c r="L137" s="74"/>
      <c r="M137" s="105" t="s">
        <v>1538</v>
      </c>
      <c r="N137" s="106"/>
    </row>
    <row r="138" spans="1:16" s="1" customFormat="1" ht="91.15" customHeight="1" outlineLevel="1" x14ac:dyDescent="0.2">
      <c r="A138" s="5" t="s">
        <v>2034</v>
      </c>
      <c r="B138" s="5" t="s">
        <v>2033</v>
      </c>
      <c r="C138" s="14">
        <v>4630225160126</v>
      </c>
      <c r="D138" s="5"/>
      <c r="E138" s="6" t="s">
        <v>2032</v>
      </c>
      <c r="F138" s="5">
        <v>5</v>
      </c>
      <c r="G138" s="5">
        <v>300</v>
      </c>
      <c r="H138" s="58">
        <v>349</v>
      </c>
      <c r="I138" s="16" t="s">
        <v>2228</v>
      </c>
      <c r="J138" s="44"/>
      <c r="K138" s="5">
        <f t="shared" si="8"/>
        <v>0</v>
      </c>
      <c r="L138" s="6" t="s">
        <v>2035</v>
      </c>
      <c r="M138" s="42" t="s">
        <v>1113</v>
      </c>
    </row>
    <row r="139" spans="1:16" s="1" customFormat="1" ht="91.15" customHeight="1" outlineLevel="1" x14ac:dyDescent="0.2">
      <c r="A139" s="5" t="s">
        <v>2037</v>
      </c>
      <c r="B139" s="5" t="s">
        <v>2036</v>
      </c>
      <c r="C139" s="14">
        <v>4630225160119</v>
      </c>
      <c r="D139" s="5"/>
      <c r="E139" s="6" t="s">
        <v>2038</v>
      </c>
      <c r="F139" s="5">
        <v>5</v>
      </c>
      <c r="G139" s="5">
        <v>300</v>
      </c>
      <c r="H139" s="58">
        <v>349</v>
      </c>
      <c r="I139" s="16" t="s">
        <v>2228</v>
      </c>
      <c r="J139" s="44"/>
      <c r="K139" s="5">
        <f t="shared" si="8"/>
        <v>0</v>
      </c>
      <c r="L139" s="6" t="s">
        <v>2039</v>
      </c>
      <c r="M139" s="42" t="s">
        <v>1113</v>
      </c>
    </row>
    <row r="140" spans="1:16" s="1" customFormat="1" ht="91.15" customHeight="1" outlineLevel="1" x14ac:dyDescent="0.2">
      <c r="A140" s="5" t="s">
        <v>1970</v>
      </c>
      <c r="B140" s="5" t="s">
        <v>1971</v>
      </c>
      <c r="C140" s="14" t="s">
        <v>1972</v>
      </c>
      <c r="D140" s="5"/>
      <c r="E140" s="6" t="s">
        <v>1985</v>
      </c>
      <c r="F140" s="5">
        <v>4</v>
      </c>
      <c r="G140" s="5">
        <v>160</v>
      </c>
      <c r="H140" s="58">
        <v>501</v>
      </c>
      <c r="I140" s="16" t="s">
        <v>2229</v>
      </c>
      <c r="J140" s="44"/>
      <c r="K140" s="5">
        <f t="shared" si="8"/>
        <v>0</v>
      </c>
      <c r="L140" s="6" t="s">
        <v>1990</v>
      </c>
      <c r="M140" s="42"/>
    </row>
    <row r="141" spans="1:16" s="1" customFormat="1" ht="91.15" customHeight="1" outlineLevel="1" x14ac:dyDescent="0.2">
      <c r="A141" s="5" t="s">
        <v>1982</v>
      </c>
      <c r="B141" s="5" t="s">
        <v>1983</v>
      </c>
      <c r="C141" s="14" t="s">
        <v>1984</v>
      </c>
      <c r="D141" s="5"/>
      <c r="E141" s="6" t="s">
        <v>1989</v>
      </c>
      <c r="F141" s="5">
        <v>4</v>
      </c>
      <c r="G141" s="5">
        <v>160</v>
      </c>
      <c r="H141" s="58">
        <v>430</v>
      </c>
      <c r="I141" s="16" t="s">
        <v>2230</v>
      </c>
      <c r="J141" s="44"/>
      <c r="K141" s="5">
        <f t="shared" si="8"/>
        <v>0</v>
      </c>
      <c r="L141" s="6" t="s">
        <v>1994</v>
      </c>
      <c r="M141" s="42"/>
    </row>
    <row r="142" spans="1:16" s="1" customFormat="1" ht="91.15" customHeight="1" outlineLevel="1" x14ac:dyDescent="0.2">
      <c r="A142" s="5" t="s">
        <v>135</v>
      </c>
      <c r="B142" s="5" t="s">
        <v>136</v>
      </c>
      <c r="C142" s="14" t="s">
        <v>137</v>
      </c>
      <c r="D142" s="5"/>
      <c r="E142" s="6" t="s">
        <v>138</v>
      </c>
      <c r="F142" s="5">
        <v>4</v>
      </c>
      <c r="G142" s="5">
        <v>240</v>
      </c>
      <c r="H142" s="58">
        <v>474</v>
      </c>
      <c r="I142" s="16" t="s">
        <v>2231</v>
      </c>
      <c r="J142" s="44"/>
      <c r="K142" s="5">
        <f t="shared" si="8"/>
        <v>0</v>
      </c>
      <c r="L142" s="6" t="s">
        <v>140</v>
      </c>
      <c r="M142" s="42"/>
    </row>
    <row r="143" spans="1:16" s="1" customFormat="1" ht="91.15" customHeight="1" outlineLevel="1" x14ac:dyDescent="0.2">
      <c r="A143" s="5" t="s">
        <v>141</v>
      </c>
      <c r="B143" s="5" t="s">
        <v>142</v>
      </c>
      <c r="C143" s="14" t="s">
        <v>143</v>
      </c>
      <c r="D143" s="5"/>
      <c r="E143" s="6" t="s">
        <v>144</v>
      </c>
      <c r="F143" s="5">
        <v>4</v>
      </c>
      <c r="G143" s="5">
        <v>288</v>
      </c>
      <c r="H143" s="58">
        <v>394</v>
      </c>
      <c r="I143" s="16" t="s">
        <v>2232</v>
      </c>
      <c r="J143" s="44"/>
      <c r="K143" s="5">
        <f t="shared" si="8"/>
        <v>0</v>
      </c>
      <c r="L143" s="6" t="s">
        <v>145</v>
      </c>
      <c r="M143" s="42"/>
    </row>
    <row r="144" spans="1:16" s="1" customFormat="1" ht="91.15" customHeight="1" outlineLevel="1" x14ac:dyDescent="0.2">
      <c r="A144" s="5" t="s">
        <v>146</v>
      </c>
      <c r="B144" s="5" t="s">
        <v>147</v>
      </c>
      <c r="C144" s="14" t="s">
        <v>148</v>
      </c>
      <c r="D144" s="5"/>
      <c r="E144" s="6" t="s">
        <v>149</v>
      </c>
      <c r="F144" s="5">
        <v>4</v>
      </c>
      <c r="G144" s="5">
        <v>180</v>
      </c>
      <c r="H144" s="58">
        <v>358</v>
      </c>
      <c r="I144" s="16" t="s">
        <v>2213</v>
      </c>
      <c r="J144" s="44"/>
      <c r="K144" s="5">
        <f t="shared" si="8"/>
        <v>0</v>
      </c>
      <c r="L144" s="6" t="s">
        <v>150</v>
      </c>
      <c r="M144" s="41"/>
    </row>
    <row r="145" spans="1:16" s="1" customFormat="1" ht="91.15" customHeight="1" outlineLevel="1" x14ac:dyDescent="0.2">
      <c r="A145" s="5" t="s">
        <v>1849</v>
      </c>
      <c r="B145" s="5" t="s">
        <v>1850</v>
      </c>
      <c r="C145" s="14" t="s">
        <v>1851</v>
      </c>
      <c r="D145" s="5"/>
      <c r="E145" s="6" t="s">
        <v>1852</v>
      </c>
      <c r="F145" s="5">
        <v>4</v>
      </c>
      <c r="G145" s="5">
        <v>144</v>
      </c>
      <c r="H145" s="58">
        <v>389</v>
      </c>
      <c r="I145" s="16" t="s">
        <v>2233</v>
      </c>
      <c r="J145" s="44"/>
      <c r="K145" s="5">
        <f t="shared" si="8"/>
        <v>0</v>
      </c>
      <c r="L145" s="6" t="s">
        <v>1853</v>
      </c>
      <c r="M145" s="42"/>
    </row>
    <row r="146" spans="1:16" s="1" customFormat="1" ht="91.15" customHeight="1" outlineLevel="1" x14ac:dyDescent="0.2">
      <c r="A146" s="5" t="s">
        <v>1976</v>
      </c>
      <c r="B146" s="5" t="s">
        <v>1977</v>
      </c>
      <c r="C146" s="14" t="s">
        <v>1978</v>
      </c>
      <c r="D146" s="5"/>
      <c r="E146" s="6" t="s">
        <v>1987</v>
      </c>
      <c r="F146" s="5">
        <v>4</v>
      </c>
      <c r="G146" s="5">
        <v>144</v>
      </c>
      <c r="H146" s="58">
        <v>389</v>
      </c>
      <c r="I146" s="16" t="s">
        <v>2233</v>
      </c>
      <c r="J146" s="44"/>
      <c r="K146" s="5">
        <f t="shared" si="8"/>
        <v>0</v>
      </c>
      <c r="L146" s="6" t="s">
        <v>1992</v>
      </c>
      <c r="M146" s="42"/>
    </row>
    <row r="147" spans="1:16" s="1" customFormat="1" ht="91.15" customHeight="1" outlineLevel="1" x14ac:dyDescent="0.2">
      <c r="A147" s="5" t="s">
        <v>1800</v>
      </c>
      <c r="B147" s="14" t="s">
        <v>1801</v>
      </c>
      <c r="C147" s="5" t="s">
        <v>1802</v>
      </c>
      <c r="D147" s="5"/>
      <c r="E147" s="6" t="s">
        <v>1803</v>
      </c>
      <c r="F147" s="5">
        <v>4</v>
      </c>
      <c r="G147" s="5">
        <v>240</v>
      </c>
      <c r="H147" s="58">
        <v>474</v>
      </c>
      <c r="I147" s="16" t="s">
        <v>2231</v>
      </c>
      <c r="J147" s="44"/>
      <c r="K147" s="5">
        <f t="shared" si="8"/>
        <v>0</v>
      </c>
      <c r="L147" s="33" t="s">
        <v>1804</v>
      </c>
      <c r="M147" s="42"/>
    </row>
    <row r="148" spans="1:16" s="1" customFormat="1" ht="91.15" customHeight="1" outlineLevel="1" x14ac:dyDescent="0.2">
      <c r="A148" s="5" t="s">
        <v>1805</v>
      </c>
      <c r="B148" s="14" t="s">
        <v>1806</v>
      </c>
      <c r="C148" s="5" t="s">
        <v>1807</v>
      </c>
      <c r="D148" s="5"/>
      <c r="E148" s="6" t="s">
        <v>1808</v>
      </c>
      <c r="F148" s="5">
        <v>5</v>
      </c>
      <c r="G148" s="5">
        <v>300</v>
      </c>
      <c r="H148" s="58">
        <v>389</v>
      </c>
      <c r="I148" s="16" t="s">
        <v>2233</v>
      </c>
      <c r="J148" s="44"/>
      <c r="K148" s="5">
        <f t="shared" si="8"/>
        <v>0</v>
      </c>
      <c r="L148" s="33" t="s">
        <v>1809</v>
      </c>
      <c r="M148" s="42"/>
    </row>
    <row r="149" spans="1:16" s="1" customFormat="1" ht="91.15" customHeight="1" outlineLevel="1" x14ac:dyDescent="0.2">
      <c r="A149" s="5" t="s">
        <v>1810</v>
      </c>
      <c r="B149" s="14" t="s">
        <v>1811</v>
      </c>
      <c r="C149" s="5" t="s">
        <v>1812</v>
      </c>
      <c r="D149" s="5"/>
      <c r="E149" s="6" t="s">
        <v>1813</v>
      </c>
      <c r="F149" s="5">
        <v>4</v>
      </c>
      <c r="G149" s="5">
        <v>216</v>
      </c>
      <c r="H149" s="58">
        <v>358</v>
      </c>
      <c r="I149" s="16" t="s">
        <v>2213</v>
      </c>
      <c r="J149" s="44"/>
      <c r="K149" s="5">
        <f t="shared" si="8"/>
        <v>0</v>
      </c>
      <c r="L149" s="33" t="s">
        <v>1814</v>
      </c>
      <c r="M149" s="42"/>
    </row>
    <row r="150" spans="1:16" s="1" customFormat="1" ht="91.15" customHeight="1" outlineLevel="1" x14ac:dyDescent="0.2">
      <c r="A150" s="5" t="s">
        <v>1815</v>
      </c>
      <c r="B150" s="14" t="s">
        <v>1816</v>
      </c>
      <c r="C150" s="5" t="s">
        <v>1817</v>
      </c>
      <c r="D150" s="5"/>
      <c r="E150" s="6" t="s">
        <v>1818</v>
      </c>
      <c r="F150" s="5">
        <v>4</v>
      </c>
      <c r="G150" s="5">
        <v>144</v>
      </c>
      <c r="H150" s="58">
        <v>605</v>
      </c>
      <c r="I150" s="16" t="s">
        <v>2234</v>
      </c>
      <c r="J150" s="44"/>
      <c r="K150" s="5">
        <f t="shared" si="8"/>
        <v>0</v>
      </c>
      <c r="L150" s="33" t="s">
        <v>1819</v>
      </c>
      <c r="M150" s="42"/>
    </row>
    <row r="151" spans="1:16" s="1" customFormat="1" ht="91.15" customHeight="1" outlineLevel="1" x14ac:dyDescent="0.2">
      <c r="A151" s="5" t="s">
        <v>1973</v>
      </c>
      <c r="B151" s="5" t="s">
        <v>1974</v>
      </c>
      <c r="C151" s="14" t="s">
        <v>1975</v>
      </c>
      <c r="D151" s="5"/>
      <c r="E151" s="6" t="s">
        <v>1986</v>
      </c>
      <c r="F151" s="5">
        <v>4</v>
      </c>
      <c r="G151" s="5">
        <v>144</v>
      </c>
      <c r="H151" s="58">
        <v>605</v>
      </c>
      <c r="I151" s="16" t="s">
        <v>2234</v>
      </c>
      <c r="J151" s="44"/>
      <c r="K151" s="5">
        <f t="shared" si="8"/>
        <v>0</v>
      </c>
      <c r="L151" s="6" t="s">
        <v>1991</v>
      </c>
      <c r="M151" s="42"/>
    </row>
    <row r="152" spans="1:16" s="1" customFormat="1" ht="91.15" customHeight="1" outlineLevel="1" x14ac:dyDescent="0.2">
      <c r="A152" s="5" t="s">
        <v>151</v>
      </c>
      <c r="B152" s="5" t="s">
        <v>152</v>
      </c>
      <c r="C152" s="14" t="s">
        <v>153</v>
      </c>
      <c r="D152" s="5"/>
      <c r="E152" s="6" t="s">
        <v>154</v>
      </c>
      <c r="F152" s="5">
        <v>4</v>
      </c>
      <c r="G152" s="5">
        <v>224</v>
      </c>
      <c r="H152" s="58">
        <v>459</v>
      </c>
      <c r="I152" s="16" t="s">
        <v>2235</v>
      </c>
      <c r="J152" s="44"/>
      <c r="K152" s="5">
        <f t="shared" si="8"/>
        <v>0</v>
      </c>
      <c r="L152" s="33" t="s">
        <v>155</v>
      </c>
      <c r="M152" s="42"/>
    </row>
    <row r="153" spans="1:16" s="1" customFormat="1" ht="91.15" customHeight="1" outlineLevel="1" x14ac:dyDescent="0.2">
      <c r="A153" s="5" t="s">
        <v>1979</v>
      </c>
      <c r="B153" s="5" t="s">
        <v>1980</v>
      </c>
      <c r="C153" s="14" t="s">
        <v>1981</v>
      </c>
      <c r="D153" s="5"/>
      <c r="E153" s="6" t="s">
        <v>1988</v>
      </c>
      <c r="F153" s="5">
        <v>4</v>
      </c>
      <c r="G153" s="5">
        <v>220</v>
      </c>
      <c r="H153" s="58">
        <v>459</v>
      </c>
      <c r="I153" s="16" t="s">
        <v>2235</v>
      </c>
      <c r="J153" s="44"/>
      <c r="K153" s="79">
        <f t="shared" si="8"/>
        <v>0</v>
      </c>
      <c r="L153" s="6" t="s">
        <v>1993</v>
      </c>
      <c r="M153" s="42"/>
    </row>
    <row r="154" spans="1:16" s="1" customFormat="1" ht="17.45" customHeight="1" outlineLevel="1" x14ac:dyDescent="0.2">
      <c r="A154" s="25"/>
      <c r="B154" s="31" t="s">
        <v>931</v>
      </c>
      <c r="C154" s="28"/>
      <c r="D154" s="10"/>
      <c r="E154" s="10"/>
      <c r="F154" s="28"/>
      <c r="G154" s="28"/>
      <c r="H154" s="59"/>
      <c r="I154" s="59"/>
      <c r="J154" s="10"/>
      <c r="K154" s="10"/>
      <c r="L154" s="35"/>
      <c r="M154" s="42"/>
    </row>
    <row r="155" spans="1:16" s="1" customFormat="1" ht="84" customHeight="1" outlineLevel="1" x14ac:dyDescent="0.2">
      <c r="A155" s="5" t="s">
        <v>1953</v>
      </c>
      <c r="B155" s="5" t="s">
        <v>1954</v>
      </c>
      <c r="C155" s="14"/>
      <c r="D155" s="5"/>
      <c r="E155" s="6" t="s">
        <v>1957</v>
      </c>
      <c r="F155" s="11">
        <v>1</v>
      </c>
      <c r="G155" s="11">
        <v>50</v>
      </c>
      <c r="H155" s="58">
        <v>9.42</v>
      </c>
      <c r="I155" s="16" t="s">
        <v>2236</v>
      </c>
      <c r="J155" s="44"/>
      <c r="K155" s="16">
        <f t="shared" ref="K155:K186" si="9">H155*J155</f>
        <v>0</v>
      </c>
      <c r="L155" s="6" t="s">
        <v>1959</v>
      </c>
      <c r="M155" s="42"/>
    </row>
    <row r="156" spans="1:16" s="1" customFormat="1" ht="84" customHeight="1" outlineLevel="1" x14ac:dyDescent="0.2">
      <c r="A156" s="5" t="s">
        <v>12</v>
      </c>
      <c r="B156" s="5" t="s">
        <v>13</v>
      </c>
      <c r="C156" s="14"/>
      <c r="D156" s="5"/>
      <c r="E156" s="6" t="s">
        <v>14</v>
      </c>
      <c r="F156" s="11">
        <v>1</v>
      </c>
      <c r="G156" s="11">
        <v>50</v>
      </c>
      <c r="H156" s="58">
        <v>16.739999999999998</v>
      </c>
      <c r="I156" s="16" t="s">
        <v>2237</v>
      </c>
      <c r="J156" s="44"/>
      <c r="K156" s="16">
        <f t="shared" si="9"/>
        <v>0</v>
      </c>
      <c r="L156" s="6" t="s">
        <v>15</v>
      </c>
      <c r="M156" s="42"/>
    </row>
    <row r="157" spans="1:16" s="1" customFormat="1" ht="84" customHeight="1" outlineLevel="1" x14ac:dyDescent="0.2">
      <c r="A157" s="5" t="s">
        <v>1955</v>
      </c>
      <c r="B157" s="5" t="s">
        <v>1956</v>
      </c>
      <c r="C157" s="14"/>
      <c r="D157" s="5"/>
      <c r="E157" s="6" t="s">
        <v>1958</v>
      </c>
      <c r="F157" s="11">
        <v>1</v>
      </c>
      <c r="G157" s="11">
        <v>50</v>
      </c>
      <c r="H157" s="58">
        <v>12.88</v>
      </c>
      <c r="I157" s="16" t="s">
        <v>2237</v>
      </c>
      <c r="J157" s="44"/>
      <c r="K157" s="16">
        <f t="shared" si="9"/>
        <v>0</v>
      </c>
      <c r="L157" s="6" t="s">
        <v>1960</v>
      </c>
      <c r="M157" s="42"/>
    </row>
    <row r="158" spans="1:16" s="1" customFormat="1" ht="84" customHeight="1" outlineLevel="1" x14ac:dyDescent="0.2">
      <c r="A158" s="16" t="s">
        <v>1578</v>
      </c>
      <c r="B158" s="16" t="s">
        <v>1579</v>
      </c>
      <c r="C158" s="22" t="s">
        <v>1580</v>
      </c>
      <c r="D158" s="16"/>
      <c r="E158" s="17" t="s">
        <v>1581</v>
      </c>
      <c r="F158" s="16">
        <v>4</v>
      </c>
      <c r="G158" s="16">
        <v>32</v>
      </c>
      <c r="H158" s="62">
        <v>1182</v>
      </c>
      <c r="I158" s="16">
        <v>1950</v>
      </c>
      <c r="J158" s="44"/>
      <c r="K158" s="16">
        <f t="shared" si="9"/>
        <v>0</v>
      </c>
      <c r="L158" s="17" t="s">
        <v>790</v>
      </c>
      <c r="M158" s="48"/>
    </row>
    <row r="159" spans="1:16" s="47" customFormat="1" ht="84" customHeight="1" outlineLevel="1" x14ac:dyDescent="0.2">
      <c r="A159" s="16" t="s">
        <v>1453</v>
      </c>
      <c r="B159" s="16" t="s">
        <v>1454</v>
      </c>
      <c r="C159" s="22" t="s">
        <v>1477</v>
      </c>
      <c r="D159" s="16"/>
      <c r="E159" s="17" t="s">
        <v>1476</v>
      </c>
      <c r="F159" s="12">
        <v>4</v>
      </c>
      <c r="G159" s="12">
        <v>32</v>
      </c>
      <c r="H159" s="61">
        <v>1080</v>
      </c>
      <c r="I159" s="16">
        <v>1789</v>
      </c>
      <c r="J159" s="44"/>
      <c r="K159" s="16">
        <f t="shared" si="9"/>
        <v>0</v>
      </c>
      <c r="L159" s="17" t="s">
        <v>789</v>
      </c>
      <c r="M159" s="48"/>
      <c r="N159" s="1"/>
      <c r="O159" s="1"/>
      <c r="P159" s="1"/>
    </row>
    <row r="160" spans="1:16" s="47" customFormat="1" ht="84" customHeight="1" outlineLevel="1" x14ac:dyDescent="0.2">
      <c r="A160" s="16" t="s">
        <v>1943</v>
      </c>
      <c r="B160" s="16" t="s">
        <v>1942</v>
      </c>
      <c r="C160" s="22">
        <v>4630225167095</v>
      </c>
      <c r="D160" s="16"/>
      <c r="E160" s="17" t="s">
        <v>1941</v>
      </c>
      <c r="F160" s="12">
        <v>5</v>
      </c>
      <c r="G160" s="12">
        <v>15</v>
      </c>
      <c r="H160" s="61">
        <v>1295</v>
      </c>
      <c r="I160" s="16">
        <v>2139</v>
      </c>
      <c r="J160" s="44"/>
      <c r="K160" s="16">
        <f t="shared" si="9"/>
        <v>0</v>
      </c>
      <c r="L160" s="17" t="s">
        <v>789</v>
      </c>
      <c r="M160" s="48"/>
      <c r="N160" s="1"/>
      <c r="O160" s="1"/>
      <c r="P160" s="1"/>
    </row>
    <row r="161" spans="1:16" s="47" customFormat="1" ht="84" customHeight="1" outlineLevel="1" x14ac:dyDescent="0.2">
      <c r="A161" s="16" t="s">
        <v>1455</v>
      </c>
      <c r="B161" s="16" t="s">
        <v>1456</v>
      </c>
      <c r="C161" s="22" t="s">
        <v>1478</v>
      </c>
      <c r="D161" s="16"/>
      <c r="E161" s="17" t="s">
        <v>1469</v>
      </c>
      <c r="F161" s="12">
        <v>4</v>
      </c>
      <c r="G161" s="12">
        <v>32</v>
      </c>
      <c r="H161" s="61">
        <v>1080</v>
      </c>
      <c r="I161" s="16">
        <v>1789</v>
      </c>
      <c r="J161" s="44"/>
      <c r="K161" s="16">
        <f t="shared" si="9"/>
        <v>0</v>
      </c>
      <c r="L161" s="17" t="s">
        <v>790</v>
      </c>
      <c r="M161" s="48"/>
      <c r="N161" s="1"/>
      <c r="O161" s="1"/>
      <c r="P161" s="1"/>
    </row>
    <row r="162" spans="1:16" s="47" customFormat="1" ht="84" customHeight="1" outlineLevel="1" x14ac:dyDescent="0.2">
      <c r="A162" s="16" t="s">
        <v>1457</v>
      </c>
      <c r="B162" s="16" t="s">
        <v>1458</v>
      </c>
      <c r="C162" s="22" t="s">
        <v>1479</v>
      </c>
      <c r="D162" s="16"/>
      <c r="E162" s="17" t="s">
        <v>1470</v>
      </c>
      <c r="F162" s="12">
        <v>4</v>
      </c>
      <c r="G162" s="12">
        <v>32</v>
      </c>
      <c r="H162" s="61">
        <v>1080</v>
      </c>
      <c r="I162" s="16">
        <v>1789</v>
      </c>
      <c r="J162" s="44"/>
      <c r="K162" s="16">
        <f t="shared" si="9"/>
        <v>0</v>
      </c>
      <c r="L162" s="17" t="s">
        <v>790</v>
      </c>
      <c r="M162" s="48"/>
      <c r="N162" s="1"/>
      <c r="O162" s="1"/>
      <c r="P162" s="1"/>
    </row>
    <row r="163" spans="1:16" s="47" customFormat="1" ht="84" customHeight="1" outlineLevel="1" x14ac:dyDescent="0.2">
      <c r="A163" s="16" t="s">
        <v>1459</v>
      </c>
      <c r="B163" s="16" t="s">
        <v>1460</v>
      </c>
      <c r="C163" s="22" t="s">
        <v>1480</v>
      </c>
      <c r="D163" s="16"/>
      <c r="E163" s="17" t="s">
        <v>1471</v>
      </c>
      <c r="F163" s="12">
        <v>5</v>
      </c>
      <c r="G163" s="12">
        <v>15</v>
      </c>
      <c r="H163" s="61">
        <v>1295</v>
      </c>
      <c r="I163" s="16">
        <v>2139</v>
      </c>
      <c r="J163" s="44"/>
      <c r="K163" s="16">
        <f t="shared" si="9"/>
        <v>0</v>
      </c>
      <c r="L163" s="17" t="s">
        <v>790</v>
      </c>
      <c r="M163" s="48" t="s">
        <v>903</v>
      </c>
      <c r="N163" s="1"/>
      <c r="O163" s="1"/>
      <c r="P163" s="1"/>
    </row>
    <row r="164" spans="1:16" s="47" customFormat="1" ht="84" customHeight="1" outlineLevel="1" x14ac:dyDescent="0.2">
      <c r="A164" s="16" t="s">
        <v>1461</v>
      </c>
      <c r="B164" s="16" t="s">
        <v>1462</v>
      </c>
      <c r="C164" s="22" t="s">
        <v>1481</v>
      </c>
      <c r="D164" s="16"/>
      <c r="E164" s="17" t="s">
        <v>1472</v>
      </c>
      <c r="F164" s="12">
        <v>4</v>
      </c>
      <c r="G164" s="12">
        <v>32</v>
      </c>
      <c r="H164" s="61">
        <v>1080</v>
      </c>
      <c r="I164" s="16">
        <v>1789</v>
      </c>
      <c r="J164" s="44"/>
      <c r="K164" s="16">
        <f t="shared" si="9"/>
        <v>0</v>
      </c>
      <c r="L164" s="17" t="s">
        <v>803</v>
      </c>
      <c r="M164" s="48"/>
      <c r="N164" s="1"/>
      <c r="O164" s="1"/>
      <c r="P164" s="1"/>
    </row>
    <row r="165" spans="1:16" s="47" customFormat="1" ht="84" customHeight="1" outlineLevel="1" x14ac:dyDescent="0.2">
      <c r="A165" s="16" t="s">
        <v>1463</v>
      </c>
      <c r="B165" s="16" t="s">
        <v>1464</v>
      </c>
      <c r="C165" s="22" t="s">
        <v>1482</v>
      </c>
      <c r="D165" s="16"/>
      <c r="E165" s="17" t="s">
        <v>1473</v>
      </c>
      <c r="F165" s="12">
        <v>5</v>
      </c>
      <c r="G165" s="12">
        <v>15</v>
      </c>
      <c r="H165" s="61">
        <v>1295</v>
      </c>
      <c r="I165" s="16">
        <v>2139</v>
      </c>
      <c r="J165" s="44"/>
      <c r="K165" s="16">
        <f t="shared" si="9"/>
        <v>0</v>
      </c>
      <c r="L165" s="17" t="s">
        <v>803</v>
      </c>
      <c r="M165" s="48"/>
      <c r="N165" s="1"/>
      <c r="O165" s="1"/>
      <c r="P165" s="1"/>
    </row>
    <row r="166" spans="1:16" s="47" customFormat="1" ht="84" customHeight="1" outlineLevel="1" x14ac:dyDescent="0.2">
      <c r="A166" s="16" t="s">
        <v>1465</v>
      </c>
      <c r="B166" s="16" t="s">
        <v>1466</v>
      </c>
      <c r="C166" s="22" t="s">
        <v>1483</v>
      </c>
      <c r="D166" s="16"/>
      <c r="E166" s="17" t="s">
        <v>1474</v>
      </c>
      <c r="F166" s="12">
        <v>4</v>
      </c>
      <c r="G166" s="12">
        <v>32</v>
      </c>
      <c r="H166" s="61">
        <v>1080</v>
      </c>
      <c r="I166" s="16">
        <v>1789</v>
      </c>
      <c r="J166" s="44"/>
      <c r="K166" s="16">
        <f t="shared" si="9"/>
        <v>0</v>
      </c>
      <c r="L166" s="17" t="s">
        <v>803</v>
      </c>
      <c r="M166" s="48"/>
      <c r="N166" s="1"/>
      <c r="O166" s="1"/>
      <c r="P166" s="1"/>
    </row>
    <row r="167" spans="1:16" s="47" customFormat="1" ht="84" customHeight="1" outlineLevel="1" x14ac:dyDescent="0.2">
      <c r="A167" s="16" t="s">
        <v>1467</v>
      </c>
      <c r="B167" s="16" t="s">
        <v>1468</v>
      </c>
      <c r="C167" s="22" t="s">
        <v>1484</v>
      </c>
      <c r="D167" s="16"/>
      <c r="E167" s="17" t="s">
        <v>1475</v>
      </c>
      <c r="F167" s="12">
        <v>5</v>
      </c>
      <c r="G167" s="12">
        <v>15</v>
      </c>
      <c r="H167" s="61">
        <v>1295</v>
      </c>
      <c r="I167" s="16">
        <v>2139</v>
      </c>
      <c r="J167" s="44"/>
      <c r="K167" s="16">
        <f t="shared" si="9"/>
        <v>0</v>
      </c>
      <c r="L167" s="17" t="s">
        <v>803</v>
      </c>
      <c r="M167" s="48"/>
      <c r="N167" s="1"/>
      <c r="O167" s="1"/>
      <c r="P167" s="1"/>
    </row>
    <row r="168" spans="1:16" s="47" customFormat="1" ht="84" customHeight="1" outlineLevel="1" x14ac:dyDescent="0.2">
      <c r="A168" s="16" t="s">
        <v>1895</v>
      </c>
      <c r="B168" s="16" t="s">
        <v>1894</v>
      </c>
      <c r="C168" s="22">
        <v>4630225168764</v>
      </c>
      <c r="D168" s="16"/>
      <c r="E168" s="17" t="s">
        <v>1893</v>
      </c>
      <c r="F168" s="22">
        <v>5</v>
      </c>
      <c r="G168" s="22">
        <v>75</v>
      </c>
      <c r="H168" s="61">
        <v>499</v>
      </c>
      <c r="I168" s="16" t="s">
        <v>2229</v>
      </c>
      <c r="J168" s="44"/>
      <c r="K168" s="16">
        <f t="shared" si="9"/>
        <v>0</v>
      </c>
      <c r="L168" s="17" t="s">
        <v>1896</v>
      </c>
      <c r="M168" s="48"/>
      <c r="N168" s="1"/>
      <c r="O168" s="1"/>
      <c r="P168" s="1"/>
    </row>
    <row r="169" spans="1:16" s="47" customFormat="1" ht="84" customHeight="1" outlineLevel="1" x14ac:dyDescent="0.2">
      <c r="A169" s="16" t="s">
        <v>1899</v>
      </c>
      <c r="B169" s="16" t="s">
        <v>1898</v>
      </c>
      <c r="C169" s="22">
        <v>4630225168771</v>
      </c>
      <c r="D169" s="16"/>
      <c r="E169" s="17" t="s">
        <v>1897</v>
      </c>
      <c r="F169" s="22">
        <v>4</v>
      </c>
      <c r="G169" s="22">
        <v>24</v>
      </c>
      <c r="H169" s="61">
        <v>777</v>
      </c>
      <c r="I169" s="16">
        <v>1289</v>
      </c>
      <c r="J169" s="44"/>
      <c r="K169" s="16">
        <f t="shared" si="9"/>
        <v>0</v>
      </c>
      <c r="L169" s="17" t="s">
        <v>1896</v>
      </c>
      <c r="M169" s="48"/>
      <c r="N169" s="1"/>
      <c r="O169" s="1"/>
      <c r="P169" s="1"/>
    </row>
    <row r="170" spans="1:16" s="47" customFormat="1" ht="84" customHeight="1" outlineLevel="1" x14ac:dyDescent="0.2">
      <c r="A170" s="16" t="s">
        <v>1902</v>
      </c>
      <c r="B170" s="16" t="s">
        <v>1901</v>
      </c>
      <c r="C170" s="22">
        <v>4630225168788</v>
      </c>
      <c r="D170" s="16"/>
      <c r="E170" s="17" t="s">
        <v>1900</v>
      </c>
      <c r="F170" s="22">
        <v>5</v>
      </c>
      <c r="G170" s="22">
        <v>75</v>
      </c>
      <c r="H170" s="61">
        <v>499</v>
      </c>
      <c r="I170" s="16" t="s">
        <v>2229</v>
      </c>
      <c r="J170" s="44"/>
      <c r="K170" s="16">
        <f t="shared" si="9"/>
        <v>0</v>
      </c>
      <c r="L170" s="17" t="s">
        <v>1903</v>
      </c>
      <c r="M170" s="48"/>
      <c r="N170" s="1"/>
      <c r="O170" s="1"/>
      <c r="P170" s="1"/>
    </row>
    <row r="171" spans="1:16" s="47" customFormat="1" ht="84" customHeight="1" outlineLevel="1" x14ac:dyDescent="0.2">
      <c r="A171" s="16" t="s">
        <v>1906</v>
      </c>
      <c r="B171" s="16" t="s">
        <v>1905</v>
      </c>
      <c r="C171" s="22">
        <v>4630225168795</v>
      </c>
      <c r="D171" s="16"/>
      <c r="E171" s="17" t="s">
        <v>1904</v>
      </c>
      <c r="F171" s="22">
        <v>4</v>
      </c>
      <c r="G171" s="22">
        <v>24</v>
      </c>
      <c r="H171" s="61">
        <v>777</v>
      </c>
      <c r="I171" s="16">
        <v>1289</v>
      </c>
      <c r="J171" s="44"/>
      <c r="K171" s="16">
        <f t="shared" si="9"/>
        <v>0</v>
      </c>
      <c r="L171" s="17" t="s">
        <v>1903</v>
      </c>
      <c r="M171" s="48"/>
      <c r="N171" s="1"/>
      <c r="O171" s="1"/>
      <c r="P171" s="1"/>
    </row>
    <row r="172" spans="1:16" s="47" customFormat="1" ht="84" customHeight="1" outlineLevel="1" x14ac:dyDescent="0.2">
      <c r="A172" s="16" t="s">
        <v>1728</v>
      </c>
      <c r="B172" s="16" t="s">
        <v>1729</v>
      </c>
      <c r="C172" s="22">
        <v>4752218017214</v>
      </c>
      <c r="D172" s="16"/>
      <c r="E172" s="17" t="s">
        <v>1732</v>
      </c>
      <c r="F172" s="22">
        <v>5</v>
      </c>
      <c r="G172" s="22">
        <v>75</v>
      </c>
      <c r="H172" s="61">
        <v>514</v>
      </c>
      <c r="I172" s="16" t="s">
        <v>2238</v>
      </c>
      <c r="J172" s="44"/>
      <c r="K172" s="16">
        <f t="shared" si="9"/>
        <v>0</v>
      </c>
      <c r="L172" s="17" t="s">
        <v>1734</v>
      </c>
      <c r="M172" s="48"/>
      <c r="N172" s="1"/>
      <c r="O172" s="1"/>
      <c r="P172" s="1"/>
    </row>
    <row r="173" spans="1:16" s="1" customFormat="1" ht="84" customHeight="1" outlineLevel="1" x14ac:dyDescent="0.2">
      <c r="A173" s="5" t="s">
        <v>1669</v>
      </c>
      <c r="B173" s="5" t="s">
        <v>1667</v>
      </c>
      <c r="C173" s="14">
        <v>4630225166654</v>
      </c>
      <c r="D173" s="5"/>
      <c r="E173" s="6" t="s">
        <v>1668</v>
      </c>
      <c r="F173" s="14">
        <v>1</v>
      </c>
      <c r="G173" s="14">
        <v>8</v>
      </c>
      <c r="H173" s="58">
        <v>1571</v>
      </c>
      <c r="I173" s="16">
        <v>2599</v>
      </c>
      <c r="J173" s="44"/>
      <c r="K173" s="5">
        <f t="shared" si="9"/>
        <v>0</v>
      </c>
      <c r="L173" s="6" t="s">
        <v>1616</v>
      </c>
      <c r="M173" s="42"/>
    </row>
    <row r="174" spans="1:16" s="1" customFormat="1" ht="84" customHeight="1" outlineLevel="1" x14ac:dyDescent="0.2">
      <c r="A174" s="5" t="s">
        <v>1325</v>
      </c>
      <c r="B174" s="5" t="s">
        <v>1326</v>
      </c>
      <c r="C174" s="14">
        <v>4630225165954</v>
      </c>
      <c r="D174" s="5"/>
      <c r="E174" s="6" t="s">
        <v>1327</v>
      </c>
      <c r="F174" s="14">
        <v>4</v>
      </c>
      <c r="G174" s="14">
        <v>32</v>
      </c>
      <c r="H174" s="58">
        <v>1385</v>
      </c>
      <c r="I174" s="16">
        <v>2289</v>
      </c>
      <c r="J174" s="44"/>
      <c r="K174" s="5">
        <f t="shared" si="9"/>
        <v>0</v>
      </c>
      <c r="L174" s="6" t="s">
        <v>1328</v>
      </c>
      <c r="M174" s="42"/>
    </row>
    <row r="175" spans="1:16" s="1" customFormat="1" ht="84" customHeight="1" outlineLevel="1" x14ac:dyDescent="0.2">
      <c r="A175" s="5" t="s">
        <v>1434</v>
      </c>
      <c r="B175" s="5" t="s">
        <v>1433</v>
      </c>
      <c r="C175" s="14">
        <v>4630225165978</v>
      </c>
      <c r="D175" s="5"/>
      <c r="E175" s="6" t="s">
        <v>1432</v>
      </c>
      <c r="F175" s="14">
        <v>1</v>
      </c>
      <c r="G175" s="14">
        <v>8</v>
      </c>
      <c r="H175" s="58">
        <v>2161.56</v>
      </c>
      <c r="I175" s="16">
        <v>3569</v>
      </c>
      <c r="J175" s="44"/>
      <c r="K175" s="5">
        <f t="shared" si="9"/>
        <v>0</v>
      </c>
      <c r="L175" s="6" t="s">
        <v>1615</v>
      </c>
      <c r="M175" s="42"/>
    </row>
    <row r="176" spans="1:16" s="1" customFormat="1" ht="84" customHeight="1" outlineLevel="1" x14ac:dyDescent="0.2">
      <c r="A176" s="5" t="s">
        <v>1104</v>
      </c>
      <c r="B176" s="5" t="s">
        <v>1105</v>
      </c>
      <c r="C176" s="14" t="s">
        <v>1107</v>
      </c>
      <c r="D176" s="5"/>
      <c r="E176" s="6" t="s">
        <v>1106</v>
      </c>
      <c r="F176" s="14">
        <v>4</v>
      </c>
      <c r="G176" s="14">
        <v>32</v>
      </c>
      <c r="H176" s="58">
        <v>1038</v>
      </c>
      <c r="I176" s="16">
        <v>1719</v>
      </c>
      <c r="J176" s="44"/>
      <c r="K176" s="5">
        <f t="shared" si="9"/>
        <v>0</v>
      </c>
      <c r="L176" s="6" t="s">
        <v>1095</v>
      </c>
      <c r="M176" s="42" t="s">
        <v>1114</v>
      </c>
    </row>
    <row r="177" spans="1:16" s="1" customFormat="1" ht="84" customHeight="1" outlineLevel="1" x14ac:dyDescent="0.2">
      <c r="A177" s="5" t="s">
        <v>1091</v>
      </c>
      <c r="B177" s="5" t="s">
        <v>1092</v>
      </c>
      <c r="C177" s="14" t="s">
        <v>1094</v>
      </c>
      <c r="D177" s="5"/>
      <c r="E177" s="6" t="s">
        <v>1093</v>
      </c>
      <c r="F177" s="14">
        <v>1</v>
      </c>
      <c r="G177" s="14">
        <v>8</v>
      </c>
      <c r="H177" s="58">
        <v>1571</v>
      </c>
      <c r="I177" s="16">
        <v>2599</v>
      </c>
      <c r="J177" s="44"/>
      <c r="K177" s="5">
        <f t="shared" si="9"/>
        <v>0</v>
      </c>
      <c r="L177" s="6" t="s">
        <v>1095</v>
      </c>
      <c r="M177" s="42" t="s">
        <v>1114</v>
      </c>
    </row>
    <row r="178" spans="1:16" s="1" customFormat="1" ht="84" customHeight="1" outlineLevel="1" x14ac:dyDescent="0.2">
      <c r="A178" s="5" t="s">
        <v>1439</v>
      </c>
      <c r="B178" s="5" t="s">
        <v>1440</v>
      </c>
      <c r="C178" s="14" t="s">
        <v>1441</v>
      </c>
      <c r="D178" s="5"/>
      <c r="E178" s="6" t="s">
        <v>1442</v>
      </c>
      <c r="F178" s="14">
        <v>8</v>
      </c>
      <c r="G178" s="14">
        <v>40</v>
      </c>
      <c r="H178" s="58">
        <v>1104</v>
      </c>
      <c r="I178" s="16">
        <v>1829</v>
      </c>
      <c r="J178" s="44"/>
      <c r="K178" s="5">
        <f t="shared" si="9"/>
        <v>0</v>
      </c>
      <c r="L178" s="6" t="s">
        <v>1443</v>
      </c>
      <c r="M178" s="42"/>
    </row>
    <row r="179" spans="1:16" s="1" customFormat="1" ht="84" customHeight="1" outlineLevel="1" x14ac:dyDescent="0.2">
      <c r="A179" s="5" t="s">
        <v>1520</v>
      </c>
      <c r="B179" s="5" t="s">
        <v>1521</v>
      </c>
      <c r="C179" s="14" t="s">
        <v>1522</v>
      </c>
      <c r="D179" s="5"/>
      <c r="E179" s="6" t="s">
        <v>1523</v>
      </c>
      <c r="F179" s="14">
        <v>2</v>
      </c>
      <c r="G179" s="14">
        <v>20</v>
      </c>
      <c r="H179" s="58">
        <v>1397</v>
      </c>
      <c r="I179" s="16">
        <v>2309</v>
      </c>
      <c r="J179" s="44"/>
      <c r="K179" s="5">
        <f t="shared" si="9"/>
        <v>0</v>
      </c>
      <c r="L179" s="6" t="s">
        <v>1443</v>
      </c>
      <c r="M179" s="42"/>
    </row>
    <row r="180" spans="1:16" s="1" customFormat="1" ht="84" customHeight="1" outlineLevel="1" x14ac:dyDescent="0.2">
      <c r="A180" s="5" t="s">
        <v>2410</v>
      </c>
      <c r="B180" s="5" t="s">
        <v>2411</v>
      </c>
      <c r="C180" s="14" t="s">
        <v>2412</v>
      </c>
      <c r="D180" s="5"/>
      <c r="E180" s="6" t="s">
        <v>2413</v>
      </c>
      <c r="F180" s="14">
        <v>4</v>
      </c>
      <c r="G180" s="14">
        <v>40</v>
      </c>
      <c r="H180" s="58">
        <v>1153</v>
      </c>
      <c r="I180" s="16">
        <v>1909</v>
      </c>
      <c r="J180" s="44"/>
      <c r="K180" s="5">
        <f t="shared" si="9"/>
        <v>0</v>
      </c>
      <c r="L180" s="6" t="s">
        <v>1614</v>
      </c>
      <c r="M180" s="42" t="s">
        <v>903</v>
      </c>
    </row>
    <row r="181" spans="1:16" s="1" customFormat="1" ht="84" customHeight="1" outlineLevel="1" x14ac:dyDescent="0.2">
      <c r="A181" s="5" t="s">
        <v>1660</v>
      </c>
      <c r="B181" s="5" t="s">
        <v>1661</v>
      </c>
      <c r="C181" s="5" t="s">
        <v>1662</v>
      </c>
      <c r="D181" s="5"/>
      <c r="E181" s="6" t="s">
        <v>1663</v>
      </c>
      <c r="F181" s="14">
        <v>1</v>
      </c>
      <c r="G181" s="14">
        <v>12</v>
      </c>
      <c r="H181" s="63">
        <v>1642</v>
      </c>
      <c r="I181" s="16">
        <v>2709</v>
      </c>
      <c r="J181" s="44"/>
      <c r="K181" s="5">
        <f t="shared" si="9"/>
        <v>0</v>
      </c>
      <c r="L181" s="6" t="s">
        <v>1614</v>
      </c>
      <c r="M181" s="42"/>
    </row>
    <row r="182" spans="1:16" s="1" customFormat="1" ht="84" customHeight="1" outlineLevel="1" x14ac:dyDescent="0.2">
      <c r="A182" s="5" t="s">
        <v>1293</v>
      </c>
      <c r="B182" s="5" t="s">
        <v>1294</v>
      </c>
      <c r="C182" s="14" t="s">
        <v>1295</v>
      </c>
      <c r="D182" s="5"/>
      <c r="E182" s="6" t="s">
        <v>1296</v>
      </c>
      <c r="F182" s="14">
        <v>4</v>
      </c>
      <c r="G182" s="14">
        <v>40</v>
      </c>
      <c r="H182" s="58">
        <v>1139</v>
      </c>
      <c r="I182" s="16">
        <v>1879</v>
      </c>
      <c r="J182" s="44"/>
      <c r="K182" s="5">
        <f t="shared" si="9"/>
        <v>0</v>
      </c>
      <c r="L182" s="6" t="s">
        <v>1297</v>
      </c>
      <c r="M182" s="42"/>
    </row>
    <row r="183" spans="1:16" s="1" customFormat="1" ht="84" customHeight="1" outlineLevel="1" x14ac:dyDescent="0.2">
      <c r="A183" s="5" t="s">
        <v>1666</v>
      </c>
      <c r="B183" s="5" t="s">
        <v>1665</v>
      </c>
      <c r="C183" s="14">
        <v>4630225163851</v>
      </c>
      <c r="D183" s="5"/>
      <c r="E183" s="6" t="s">
        <v>1664</v>
      </c>
      <c r="F183" s="14">
        <v>2</v>
      </c>
      <c r="G183" s="14">
        <v>16</v>
      </c>
      <c r="H183" s="58">
        <v>1642</v>
      </c>
      <c r="I183" s="16">
        <v>2709</v>
      </c>
      <c r="J183" s="44"/>
      <c r="K183" s="5">
        <f t="shared" si="9"/>
        <v>0</v>
      </c>
      <c r="L183" s="6" t="s">
        <v>1297</v>
      </c>
      <c r="M183" s="42"/>
    </row>
    <row r="184" spans="1:16" s="1" customFormat="1" ht="84" customHeight="1" outlineLevel="1" x14ac:dyDescent="0.2">
      <c r="A184" s="5" t="s">
        <v>1096</v>
      </c>
      <c r="B184" s="5" t="s">
        <v>1097</v>
      </c>
      <c r="C184" s="14" t="s">
        <v>1099</v>
      </c>
      <c r="D184" s="5"/>
      <c r="E184" s="6" t="s">
        <v>1098</v>
      </c>
      <c r="F184" s="14">
        <v>5</v>
      </c>
      <c r="G184" s="14">
        <v>30</v>
      </c>
      <c r="H184" s="58">
        <v>1242</v>
      </c>
      <c r="I184" s="16">
        <v>2049</v>
      </c>
      <c r="J184" s="44"/>
      <c r="K184" s="5">
        <f t="shared" si="9"/>
        <v>0</v>
      </c>
      <c r="L184" s="6" t="s">
        <v>729</v>
      </c>
      <c r="M184" s="42" t="s">
        <v>1114</v>
      </c>
    </row>
    <row r="185" spans="1:16" s="1" customFormat="1" ht="84" customHeight="1" outlineLevel="1" x14ac:dyDescent="0.2">
      <c r="A185" s="5" t="s">
        <v>1528</v>
      </c>
      <c r="B185" s="5" t="s">
        <v>1529</v>
      </c>
      <c r="C185" s="14" t="s">
        <v>1530</v>
      </c>
      <c r="D185" s="5"/>
      <c r="E185" s="6" t="s">
        <v>1531</v>
      </c>
      <c r="F185" s="14">
        <v>2</v>
      </c>
      <c r="G185" s="14">
        <v>12</v>
      </c>
      <c r="H185" s="58">
        <v>1928</v>
      </c>
      <c r="I185" s="16">
        <v>3189</v>
      </c>
      <c r="J185" s="44"/>
      <c r="K185" s="5">
        <f t="shared" si="9"/>
        <v>0</v>
      </c>
      <c r="L185" s="6" t="s">
        <v>729</v>
      </c>
      <c r="M185" s="42"/>
    </row>
    <row r="186" spans="1:16" s="47" customFormat="1" ht="84" customHeight="1" outlineLevel="1" x14ac:dyDescent="0.2">
      <c r="A186" s="16" t="s">
        <v>741</v>
      </c>
      <c r="B186" s="16" t="s">
        <v>742</v>
      </c>
      <c r="C186" s="22" t="s">
        <v>743</v>
      </c>
      <c r="D186" s="16"/>
      <c r="E186" s="17" t="s">
        <v>744</v>
      </c>
      <c r="F186" s="22">
        <v>4</v>
      </c>
      <c r="G186" s="22">
        <v>40</v>
      </c>
      <c r="H186" s="61">
        <v>1064</v>
      </c>
      <c r="I186" s="16">
        <v>1759</v>
      </c>
      <c r="J186" s="44"/>
      <c r="K186" s="16">
        <f t="shared" si="9"/>
        <v>0</v>
      </c>
      <c r="L186" s="17" t="s">
        <v>745</v>
      </c>
      <c r="M186" s="48"/>
      <c r="N186" s="1"/>
      <c r="O186" s="1"/>
      <c r="P186" s="1"/>
    </row>
    <row r="187" spans="1:16" s="47" customFormat="1" ht="84" customHeight="1" outlineLevel="1" x14ac:dyDescent="0.2">
      <c r="A187" s="16" t="s">
        <v>746</v>
      </c>
      <c r="B187" s="16" t="s">
        <v>747</v>
      </c>
      <c r="C187" s="22" t="s">
        <v>748</v>
      </c>
      <c r="D187" s="16"/>
      <c r="E187" s="17" t="s">
        <v>749</v>
      </c>
      <c r="F187" s="22">
        <v>1</v>
      </c>
      <c r="G187" s="22">
        <v>12</v>
      </c>
      <c r="H187" s="61">
        <v>1598</v>
      </c>
      <c r="I187" s="16">
        <v>2639</v>
      </c>
      <c r="J187" s="44"/>
      <c r="K187" s="16">
        <f t="shared" ref="K187:K223" si="10">H187*J187</f>
        <v>0</v>
      </c>
      <c r="L187" s="17" t="s">
        <v>745</v>
      </c>
      <c r="M187" s="48"/>
      <c r="N187" s="1"/>
      <c r="O187" s="1"/>
      <c r="P187" s="1"/>
    </row>
    <row r="188" spans="1:16" s="47" customFormat="1" ht="84" customHeight="1" outlineLevel="1" x14ac:dyDescent="0.2">
      <c r="A188" s="16" t="s">
        <v>780</v>
      </c>
      <c r="B188" s="16" t="s">
        <v>781</v>
      </c>
      <c r="C188" s="22" t="s">
        <v>782</v>
      </c>
      <c r="D188" s="16"/>
      <c r="E188" s="17" t="s">
        <v>783</v>
      </c>
      <c r="F188" s="22">
        <v>1</v>
      </c>
      <c r="G188" s="22">
        <v>4</v>
      </c>
      <c r="H188" s="61">
        <v>2390</v>
      </c>
      <c r="I188" s="16">
        <v>3949</v>
      </c>
      <c r="J188" s="44"/>
      <c r="K188" s="16">
        <f t="shared" si="10"/>
        <v>0</v>
      </c>
      <c r="L188" s="17" t="s">
        <v>784</v>
      </c>
      <c r="M188" s="48"/>
      <c r="N188" s="1"/>
      <c r="O188" s="1"/>
      <c r="P188" s="1"/>
    </row>
    <row r="189" spans="1:16" s="47" customFormat="1" ht="84" customHeight="1" outlineLevel="1" x14ac:dyDescent="0.2">
      <c r="A189" s="16" t="s">
        <v>1730</v>
      </c>
      <c r="B189" s="16" t="s">
        <v>1731</v>
      </c>
      <c r="C189" s="22">
        <v>4630225160072</v>
      </c>
      <c r="D189" s="16"/>
      <c r="E189" s="17" t="s">
        <v>1733</v>
      </c>
      <c r="F189" s="22">
        <v>6</v>
      </c>
      <c r="G189" s="22">
        <v>24</v>
      </c>
      <c r="H189" s="61">
        <v>995</v>
      </c>
      <c r="I189" s="16">
        <v>1649</v>
      </c>
      <c r="J189" s="44"/>
      <c r="K189" s="16">
        <f t="shared" si="10"/>
        <v>0</v>
      </c>
      <c r="L189" s="17" t="s">
        <v>1735</v>
      </c>
      <c r="M189" s="48"/>
      <c r="N189" s="1"/>
      <c r="O189" s="1"/>
      <c r="P189" s="1"/>
    </row>
    <row r="190" spans="1:16" s="47" customFormat="1" ht="84" customHeight="1" outlineLevel="1" x14ac:dyDescent="0.2">
      <c r="A190" s="16" t="s">
        <v>785</v>
      </c>
      <c r="B190" s="16" t="s">
        <v>786</v>
      </c>
      <c r="C190" s="22" t="s">
        <v>787</v>
      </c>
      <c r="D190" s="16"/>
      <c r="E190" s="17" t="s">
        <v>788</v>
      </c>
      <c r="F190" s="22">
        <v>4</v>
      </c>
      <c r="G190" s="22">
        <v>32</v>
      </c>
      <c r="H190" s="61">
        <v>1028</v>
      </c>
      <c r="I190" s="16">
        <v>1699</v>
      </c>
      <c r="J190" s="44"/>
      <c r="K190" s="16">
        <f t="shared" si="10"/>
        <v>0</v>
      </c>
      <c r="L190" s="17" t="s">
        <v>789</v>
      </c>
      <c r="M190" s="48"/>
      <c r="N190" s="1"/>
      <c r="O190" s="1"/>
      <c r="P190" s="1"/>
    </row>
    <row r="191" spans="1:16" s="47" customFormat="1" ht="84" customHeight="1" outlineLevel="1" x14ac:dyDescent="0.2">
      <c r="A191" s="16" t="s">
        <v>1720</v>
      </c>
      <c r="B191" s="16" t="s">
        <v>1718</v>
      </c>
      <c r="C191" s="22">
        <v>4752218024922</v>
      </c>
      <c r="D191" s="16"/>
      <c r="E191" s="17" t="s">
        <v>1719</v>
      </c>
      <c r="F191" s="22">
        <v>5</v>
      </c>
      <c r="G191" s="22">
        <v>15</v>
      </c>
      <c r="H191" s="61">
        <v>1233</v>
      </c>
      <c r="I191" s="16">
        <v>2039</v>
      </c>
      <c r="J191" s="44"/>
      <c r="K191" s="16">
        <f t="shared" si="10"/>
        <v>0</v>
      </c>
      <c r="L191" s="17" t="s">
        <v>789</v>
      </c>
      <c r="M191" s="48"/>
      <c r="N191" s="1"/>
      <c r="O191" s="1"/>
      <c r="P191" s="1"/>
    </row>
    <row r="192" spans="1:16" s="47" customFormat="1" ht="84" customHeight="1" outlineLevel="1" x14ac:dyDescent="0.2">
      <c r="A192" s="16" t="s">
        <v>1200</v>
      </c>
      <c r="B192" s="16" t="s">
        <v>1201</v>
      </c>
      <c r="C192" s="22" t="s">
        <v>1202</v>
      </c>
      <c r="D192" s="16"/>
      <c r="E192" s="17" t="s">
        <v>1203</v>
      </c>
      <c r="F192" s="22">
        <v>1</v>
      </c>
      <c r="G192" s="22">
        <v>4</v>
      </c>
      <c r="H192" s="61">
        <v>2390</v>
      </c>
      <c r="I192" s="16">
        <v>3949</v>
      </c>
      <c r="J192" s="44"/>
      <c r="K192" s="16">
        <f t="shared" si="10"/>
        <v>0</v>
      </c>
      <c r="L192" s="17" t="s">
        <v>789</v>
      </c>
      <c r="M192" s="48"/>
      <c r="N192" s="1"/>
      <c r="O192" s="1"/>
      <c r="P192" s="1"/>
    </row>
    <row r="193" spans="1:16" s="47" customFormat="1" ht="84" customHeight="1" outlineLevel="1" x14ac:dyDescent="0.2">
      <c r="A193" s="16" t="s">
        <v>1196</v>
      </c>
      <c r="B193" s="16" t="s">
        <v>1197</v>
      </c>
      <c r="C193" s="22" t="s">
        <v>1198</v>
      </c>
      <c r="D193" s="16"/>
      <c r="E193" s="17" t="s">
        <v>1199</v>
      </c>
      <c r="F193" s="22">
        <v>4</v>
      </c>
      <c r="G193" s="22">
        <v>32</v>
      </c>
      <c r="H193" s="61">
        <v>1028</v>
      </c>
      <c r="I193" s="16">
        <v>1699</v>
      </c>
      <c r="J193" s="44"/>
      <c r="K193" s="16">
        <f t="shared" si="10"/>
        <v>0</v>
      </c>
      <c r="L193" s="17" t="s">
        <v>790</v>
      </c>
      <c r="M193" s="48"/>
      <c r="N193" s="1"/>
      <c r="O193" s="1"/>
      <c r="P193" s="1"/>
    </row>
    <row r="194" spans="1:16" s="47" customFormat="1" ht="84" customHeight="1" outlineLevel="1" x14ac:dyDescent="0.2">
      <c r="A194" s="16" t="s">
        <v>791</v>
      </c>
      <c r="B194" s="16" t="s">
        <v>792</v>
      </c>
      <c r="C194" s="22" t="s">
        <v>793</v>
      </c>
      <c r="D194" s="16"/>
      <c r="E194" s="17" t="s">
        <v>794</v>
      </c>
      <c r="F194" s="22">
        <v>5</v>
      </c>
      <c r="G194" s="22">
        <v>15</v>
      </c>
      <c r="H194" s="61">
        <v>1233</v>
      </c>
      <c r="I194" s="16">
        <v>2039</v>
      </c>
      <c r="J194" s="44"/>
      <c r="K194" s="16">
        <f t="shared" si="10"/>
        <v>0</v>
      </c>
      <c r="L194" s="17" t="s">
        <v>790</v>
      </c>
      <c r="M194" s="48" t="s">
        <v>1114</v>
      </c>
      <c r="N194" s="1"/>
      <c r="O194" s="1"/>
      <c r="P194" s="1"/>
    </row>
    <row r="195" spans="1:16" s="47" customFormat="1" ht="84" customHeight="1" outlineLevel="1" x14ac:dyDescent="0.2">
      <c r="A195" s="16" t="s">
        <v>795</v>
      </c>
      <c r="B195" s="16" t="s">
        <v>796</v>
      </c>
      <c r="C195" s="22" t="s">
        <v>797</v>
      </c>
      <c r="D195" s="16"/>
      <c r="E195" s="17" t="s">
        <v>798</v>
      </c>
      <c r="F195" s="22">
        <v>1</v>
      </c>
      <c r="G195" s="22">
        <v>4</v>
      </c>
      <c r="H195" s="61">
        <v>2390</v>
      </c>
      <c r="I195" s="16">
        <v>3949</v>
      </c>
      <c r="J195" s="44"/>
      <c r="K195" s="16">
        <f t="shared" si="10"/>
        <v>0</v>
      </c>
      <c r="L195" s="17" t="s">
        <v>790</v>
      </c>
      <c r="M195" s="48" t="s">
        <v>1114</v>
      </c>
      <c r="N195" s="1"/>
      <c r="O195" s="1"/>
      <c r="P195" s="1"/>
    </row>
    <row r="196" spans="1:16" s="47" customFormat="1" ht="84" customHeight="1" outlineLevel="1" x14ac:dyDescent="0.2">
      <c r="A196" s="16" t="s">
        <v>799</v>
      </c>
      <c r="B196" s="16" t="s">
        <v>800</v>
      </c>
      <c r="C196" s="22" t="s">
        <v>801</v>
      </c>
      <c r="D196" s="16"/>
      <c r="E196" s="17" t="s">
        <v>802</v>
      </c>
      <c r="F196" s="22">
        <v>4</v>
      </c>
      <c r="G196" s="22">
        <v>32</v>
      </c>
      <c r="H196" s="61">
        <v>1028</v>
      </c>
      <c r="I196" s="16">
        <v>1699</v>
      </c>
      <c r="J196" s="44"/>
      <c r="K196" s="16">
        <f t="shared" si="10"/>
        <v>0</v>
      </c>
      <c r="L196" s="17" t="s">
        <v>803</v>
      </c>
      <c r="M196" s="48"/>
      <c r="N196" s="1"/>
      <c r="O196" s="1"/>
      <c r="P196" s="1"/>
    </row>
    <row r="197" spans="1:16" s="47" customFormat="1" ht="84" customHeight="1" outlineLevel="1" x14ac:dyDescent="0.2">
      <c r="A197" s="16" t="s">
        <v>1055</v>
      </c>
      <c r="B197" s="16" t="s">
        <v>1056</v>
      </c>
      <c r="C197" s="22" t="s">
        <v>1057</v>
      </c>
      <c r="D197" s="16"/>
      <c r="E197" s="17" t="s">
        <v>1058</v>
      </c>
      <c r="F197" s="22">
        <v>5</v>
      </c>
      <c r="G197" s="22">
        <v>15</v>
      </c>
      <c r="H197" s="61">
        <v>1233</v>
      </c>
      <c r="I197" s="16">
        <v>2039</v>
      </c>
      <c r="J197" s="44"/>
      <c r="K197" s="16">
        <f t="shared" si="10"/>
        <v>0</v>
      </c>
      <c r="L197" s="17" t="s">
        <v>803</v>
      </c>
      <c r="M197" s="48"/>
      <c r="N197" s="1"/>
      <c r="O197" s="1"/>
      <c r="P197" s="1"/>
    </row>
    <row r="198" spans="1:16" s="47" customFormat="1" ht="84" customHeight="1" outlineLevel="1" x14ac:dyDescent="0.2">
      <c r="A198" s="16" t="s">
        <v>804</v>
      </c>
      <c r="B198" s="16" t="s">
        <v>805</v>
      </c>
      <c r="C198" s="22" t="s">
        <v>806</v>
      </c>
      <c r="D198" s="16"/>
      <c r="E198" s="17" t="s">
        <v>807</v>
      </c>
      <c r="F198" s="22" t="s">
        <v>11</v>
      </c>
      <c r="G198" s="22" t="s">
        <v>139</v>
      </c>
      <c r="H198" s="61">
        <v>2390</v>
      </c>
      <c r="I198" s="16">
        <v>3949</v>
      </c>
      <c r="J198" s="44"/>
      <c r="K198" s="16">
        <f t="shared" si="10"/>
        <v>0</v>
      </c>
      <c r="L198" s="17" t="s">
        <v>803</v>
      </c>
      <c r="M198" s="48"/>
      <c r="N198" s="1"/>
      <c r="O198" s="1"/>
      <c r="P198" s="1"/>
    </row>
    <row r="199" spans="1:16" s="47" customFormat="1" ht="84" customHeight="1" outlineLevel="1" x14ac:dyDescent="0.2">
      <c r="A199" s="16" t="s">
        <v>1690</v>
      </c>
      <c r="B199" s="16" t="s">
        <v>1689</v>
      </c>
      <c r="C199" s="22">
        <v>4752218024441</v>
      </c>
      <c r="D199" s="16"/>
      <c r="E199" s="17" t="s">
        <v>1688</v>
      </c>
      <c r="F199" s="22">
        <v>4</v>
      </c>
      <c r="G199" s="22">
        <v>40</v>
      </c>
      <c r="H199" s="61">
        <v>715</v>
      </c>
      <c r="I199" s="16">
        <v>1179</v>
      </c>
      <c r="J199" s="44"/>
      <c r="K199" s="16">
        <f t="shared" si="10"/>
        <v>0</v>
      </c>
      <c r="L199" s="17" t="s">
        <v>759</v>
      </c>
      <c r="M199" s="42"/>
      <c r="N199" s="1"/>
      <c r="O199" s="1"/>
      <c r="P199" s="1"/>
    </row>
    <row r="200" spans="1:16" s="47" customFormat="1" ht="84" customHeight="1" outlineLevel="1" x14ac:dyDescent="0.2">
      <c r="A200" s="16" t="s">
        <v>2405</v>
      </c>
      <c r="B200" s="16" t="s">
        <v>2406</v>
      </c>
      <c r="C200" s="22" t="s">
        <v>2407</v>
      </c>
      <c r="D200" s="16"/>
      <c r="E200" s="17" t="s">
        <v>2408</v>
      </c>
      <c r="F200" s="22">
        <v>1</v>
      </c>
      <c r="G200" s="22">
        <v>6</v>
      </c>
      <c r="H200" s="61">
        <v>1702</v>
      </c>
      <c r="I200" s="16">
        <v>2809</v>
      </c>
      <c r="J200" s="44"/>
      <c r="K200" s="16">
        <f t="shared" si="10"/>
        <v>0</v>
      </c>
      <c r="L200" s="17" t="s">
        <v>2409</v>
      </c>
      <c r="M200" s="42" t="s">
        <v>903</v>
      </c>
      <c r="N200" s="1"/>
      <c r="O200" s="1"/>
      <c r="P200" s="1"/>
    </row>
    <row r="201" spans="1:16" s="47" customFormat="1" ht="84" customHeight="1" outlineLevel="1" x14ac:dyDescent="0.2">
      <c r="A201" s="16" t="s">
        <v>2397</v>
      </c>
      <c r="B201" s="16" t="s">
        <v>2398</v>
      </c>
      <c r="C201" s="22" t="s">
        <v>2399</v>
      </c>
      <c r="D201" s="16"/>
      <c r="E201" s="17" t="s">
        <v>2400</v>
      </c>
      <c r="F201" s="22">
        <v>4</v>
      </c>
      <c r="G201" s="22">
        <v>48</v>
      </c>
      <c r="H201" s="61">
        <v>767</v>
      </c>
      <c r="I201" s="16">
        <v>1269</v>
      </c>
      <c r="J201" s="44"/>
      <c r="K201" s="16">
        <f t="shared" si="10"/>
        <v>0</v>
      </c>
      <c r="L201" s="17" t="s">
        <v>730</v>
      </c>
      <c r="M201" s="42" t="s">
        <v>903</v>
      </c>
      <c r="N201" s="1"/>
      <c r="O201" s="1"/>
      <c r="P201" s="1"/>
    </row>
    <row r="202" spans="1:16" s="47" customFormat="1" ht="84" customHeight="1" outlineLevel="1" x14ac:dyDescent="0.2">
      <c r="A202" s="16" t="s">
        <v>2401</v>
      </c>
      <c r="B202" s="16" t="s">
        <v>2402</v>
      </c>
      <c r="C202" s="22" t="s">
        <v>2403</v>
      </c>
      <c r="D202" s="16"/>
      <c r="E202" s="17" t="s">
        <v>2404</v>
      </c>
      <c r="F202" s="22">
        <v>4</v>
      </c>
      <c r="G202" s="22">
        <v>20</v>
      </c>
      <c r="H202" s="61">
        <v>1060</v>
      </c>
      <c r="I202" s="16">
        <v>1749</v>
      </c>
      <c r="J202" s="44"/>
      <c r="K202" s="16">
        <f t="shared" si="10"/>
        <v>0</v>
      </c>
      <c r="L202" s="17" t="s">
        <v>730</v>
      </c>
      <c r="M202" s="42" t="s">
        <v>903</v>
      </c>
      <c r="N202" s="1"/>
      <c r="O202" s="1"/>
      <c r="P202" s="1"/>
    </row>
    <row r="203" spans="1:16" s="1" customFormat="1" ht="84" customHeight="1" outlineLevel="1" x14ac:dyDescent="0.2">
      <c r="A203" s="5" t="s">
        <v>1524</v>
      </c>
      <c r="B203" s="5" t="s">
        <v>1525</v>
      </c>
      <c r="C203" s="14" t="s">
        <v>1527</v>
      </c>
      <c r="D203" s="5"/>
      <c r="E203" s="6" t="s">
        <v>1526</v>
      </c>
      <c r="F203" s="14">
        <v>1</v>
      </c>
      <c r="G203" s="14">
        <v>5</v>
      </c>
      <c r="H203" s="58">
        <v>3405</v>
      </c>
      <c r="I203" s="16">
        <v>5619</v>
      </c>
      <c r="J203" s="44"/>
      <c r="K203" s="5">
        <f t="shared" si="10"/>
        <v>0</v>
      </c>
      <c r="L203" s="6" t="s">
        <v>730</v>
      </c>
      <c r="M203" s="42"/>
    </row>
    <row r="204" spans="1:16" customFormat="1" ht="91.15" customHeight="1" x14ac:dyDescent="0.2">
      <c r="A204" s="5" t="s">
        <v>875</v>
      </c>
      <c r="B204" s="5" t="s">
        <v>876</v>
      </c>
      <c r="C204" s="14" t="s">
        <v>877</v>
      </c>
      <c r="D204" s="5"/>
      <c r="E204" s="6" t="s">
        <v>878</v>
      </c>
      <c r="F204" s="14" t="s">
        <v>11</v>
      </c>
      <c r="G204" s="14" t="s">
        <v>253</v>
      </c>
      <c r="H204" s="58">
        <v>1592</v>
      </c>
      <c r="I204" s="16">
        <v>2629</v>
      </c>
      <c r="J204" s="44"/>
      <c r="K204" s="5">
        <f t="shared" si="10"/>
        <v>0</v>
      </c>
      <c r="L204" s="6" t="s">
        <v>874</v>
      </c>
      <c r="M204" s="42"/>
      <c r="N204" s="1"/>
      <c r="O204" s="1"/>
      <c r="P204" s="1"/>
    </row>
    <row r="205" spans="1:16" customFormat="1" ht="91.15" customHeight="1" x14ac:dyDescent="0.2">
      <c r="A205" s="5" t="s">
        <v>1054</v>
      </c>
      <c r="B205" s="5" t="s">
        <v>1050</v>
      </c>
      <c r="C205" s="14" t="s">
        <v>1051</v>
      </c>
      <c r="D205" s="5"/>
      <c r="E205" s="6" t="s">
        <v>1053</v>
      </c>
      <c r="F205" s="14">
        <v>4</v>
      </c>
      <c r="G205" s="14">
        <v>40</v>
      </c>
      <c r="H205" s="58">
        <v>636</v>
      </c>
      <c r="I205" s="16">
        <v>1049</v>
      </c>
      <c r="J205" s="44"/>
      <c r="K205" s="5">
        <f t="shared" si="10"/>
        <v>0</v>
      </c>
      <c r="L205" s="6" t="s">
        <v>1052</v>
      </c>
      <c r="M205" s="42"/>
      <c r="N205" s="1"/>
      <c r="O205" s="1"/>
      <c r="P205" s="1"/>
    </row>
    <row r="206" spans="1:16" customFormat="1" ht="91.15" customHeight="1" x14ac:dyDescent="0.2">
      <c r="A206" s="5" t="s">
        <v>1444</v>
      </c>
      <c r="B206" s="5" t="s">
        <v>1445</v>
      </c>
      <c r="C206" s="14" t="s">
        <v>1446</v>
      </c>
      <c r="D206" s="5"/>
      <c r="E206" s="6" t="s">
        <v>1447</v>
      </c>
      <c r="F206" s="14">
        <v>1</v>
      </c>
      <c r="G206" s="14">
        <v>2</v>
      </c>
      <c r="H206" s="58">
        <v>1929</v>
      </c>
      <c r="I206" s="16">
        <v>3189</v>
      </c>
      <c r="J206" s="44"/>
      <c r="K206" s="5">
        <f t="shared" si="10"/>
        <v>0</v>
      </c>
      <c r="L206" s="6" t="s">
        <v>1052</v>
      </c>
      <c r="M206" s="42"/>
      <c r="N206" s="1"/>
      <c r="O206" s="1"/>
      <c r="P206" s="1"/>
    </row>
    <row r="207" spans="1:16" s="1" customFormat="1" ht="84" customHeight="1" outlineLevel="1" x14ac:dyDescent="0.2">
      <c r="A207" s="5" t="s">
        <v>2389</v>
      </c>
      <c r="B207" s="5" t="s">
        <v>2390</v>
      </c>
      <c r="C207" s="14" t="s">
        <v>2391</v>
      </c>
      <c r="D207" s="5"/>
      <c r="E207" s="6" t="s">
        <v>2392</v>
      </c>
      <c r="F207" s="14">
        <v>3</v>
      </c>
      <c r="G207" s="14">
        <v>30</v>
      </c>
      <c r="H207" s="58">
        <v>864.17</v>
      </c>
      <c r="I207" s="16">
        <v>1429</v>
      </c>
      <c r="J207" s="44"/>
      <c r="K207" s="5">
        <f t="shared" si="10"/>
        <v>0</v>
      </c>
      <c r="L207" s="6" t="s">
        <v>808</v>
      </c>
      <c r="M207" s="42" t="s">
        <v>903</v>
      </c>
    </row>
    <row r="208" spans="1:16" s="1" customFormat="1" ht="84" customHeight="1" outlineLevel="1" x14ac:dyDescent="0.2">
      <c r="A208" s="5" t="s">
        <v>1082</v>
      </c>
      <c r="B208" s="5" t="s">
        <v>1083</v>
      </c>
      <c r="C208" s="14" t="s">
        <v>1084</v>
      </c>
      <c r="D208" s="5"/>
      <c r="E208" s="6" t="s">
        <v>1085</v>
      </c>
      <c r="F208" s="14">
        <v>1</v>
      </c>
      <c r="G208" s="14">
        <v>2</v>
      </c>
      <c r="H208" s="58">
        <v>1863</v>
      </c>
      <c r="I208" s="16">
        <v>3079</v>
      </c>
      <c r="J208" s="44"/>
      <c r="K208" s="5">
        <f t="shared" si="10"/>
        <v>0</v>
      </c>
      <c r="L208" s="6" t="s">
        <v>808</v>
      </c>
      <c r="M208" s="42" t="s">
        <v>903</v>
      </c>
    </row>
    <row r="209" spans="1:16" s="1" customFormat="1" ht="84" customHeight="1" outlineLevel="1" x14ac:dyDescent="0.2">
      <c r="A209" s="5" t="s">
        <v>2393</v>
      </c>
      <c r="B209" s="5" t="s">
        <v>2394</v>
      </c>
      <c r="C209" s="14" t="s">
        <v>2395</v>
      </c>
      <c r="D209" s="5"/>
      <c r="E209" s="6" t="s">
        <v>2396</v>
      </c>
      <c r="F209" s="14">
        <v>5</v>
      </c>
      <c r="G209" s="14">
        <v>50</v>
      </c>
      <c r="H209" s="58">
        <v>646</v>
      </c>
      <c r="I209" s="16">
        <v>1069</v>
      </c>
      <c r="J209" s="44"/>
      <c r="K209" s="5">
        <f t="shared" si="10"/>
        <v>0</v>
      </c>
      <c r="L209" s="6" t="s">
        <v>826</v>
      </c>
      <c r="M209" s="42"/>
    </row>
    <row r="210" spans="1:16" s="1" customFormat="1" ht="84" customHeight="1" outlineLevel="1" x14ac:dyDescent="0.2">
      <c r="A210" s="5" t="s">
        <v>1038</v>
      </c>
      <c r="B210" s="5" t="s">
        <v>1039</v>
      </c>
      <c r="C210" s="14" t="s">
        <v>1041</v>
      </c>
      <c r="D210" s="5"/>
      <c r="E210" s="6" t="s">
        <v>1040</v>
      </c>
      <c r="F210" s="14">
        <v>4</v>
      </c>
      <c r="G210" s="14">
        <v>24</v>
      </c>
      <c r="H210" s="58">
        <v>856</v>
      </c>
      <c r="I210" s="16">
        <v>1419</v>
      </c>
      <c r="J210" s="44"/>
      <c r="K210" s="5">
        <f t="shared" si="10"/>
        <v>0</v>
      </c>
      <c r="L210" s="6" t="s">
        <v>826</v>
      </c>
      <c r="M210" s="42" t="s">
        <v>903</v>
      </c>
    </row>
    <row r="211" spans="1:16" customFormat="1" ht="91.15" customHeight="1" x14ac:dyDescent="0.2">
      <c r="A211" s="5" t="s">
        <v>827</v>
      </c>
      <c r="B211" s="5" t="s">
        <v>827</v>
      </c>
      <c r="C211" s="14" t="s">
        <v>828</v>
      </c>
      <c r="D211" s="5"/>
      <c r="E211" s="6" t="s">
        <v>829</v>
      </c>
      <c r="F211" s="11">
        <v>1</v>
      </c>
      <c r="G211" s="11">
        <v>4</v>
      </c>
      <c r="H211" s="58">
        <v>1785</v>
      </c>
      <c r="I211" s="16">
        <v>2949</v>
      </c>
      <c r="J211" s="44"/>
      <c r="K211" s="5">
        <f t="shared" si="10"/>
        <v>0</v>
      </c>
      <c r="L211" s="6" t="s">
        <v>826</v>
      </c>
      <c r="M211" s="42"/>
      <c r="N211" s="1"/>
      <c r="O211" s="1"/>
      <c r="P211" s="1"/>
    </row>
    <row r="212" spans="1:16" s="1" customFormat="1" ht="84" customHeight="1" outlineLevel="1" x14ac:dyDescent="0.2">
      <c r="A212" s="5" t="s">
        <v>1079</v>
      </c>
      <c r="B212" s="5" t="s">
        <v>1080</v>
      </c>
      <c r="C212" s="14" t="s">
        <v>1078</v>
      </c>
      <c r="D212" s="5"/>
      <c r="E212" s="6" t="s">
        <v>1081</v>
      </c>
      <c r="F212" s="14">
        <v>12</v>
      </c>
      <c r="G212" s="14">
        <v>120</v>
      </c>
      <c r="H212" s="58">
        <v>472</v>
      </c>
      <c r="I212" s="16" t="s">
        <v>2239</v>
      </c>
      <c r="J212" s="44"/>
      <c r="K212" s="5">
        <f t="shared" si="10"/>
        <v>0</v>
      </c>
      <c r="L212" s="6" t="s">
        <v>1059</v>
      </c>
      <c r="M212" s="42"/>
    </row>
    <row r="213" spans="1:16" s="1" customFormat="1" ht="84" customHeight="1" outlineLevel="1" x14ac:dyDescent="0.2">
      <c r="A213" s="5" t="s">
        <v>1508</v>
      </c>
      <c r="B213" s="5" t="s">
        <v>1507</v>
      </c>
      <c r="C213" s="14" t="s">
        <v>1510</v>
      </c>
      <c r="D213" s="5"/>
      <c r="E213" s="6" t="s">
        <v>1509</v>
      </c>
      <c r="F213" s="14">
        <v>1</v>
      </c>
      <c r="G213" s="14">
        <v>18</v>
      </c>
      <c r="H213" s="58">
        <v>897</v>
      </c>
      <c r="I213" s="16">
        <v>1480</v>
      </c>
      <c r="J213" s="44"/>
      <c r="K213" s="5">
        <f t="shared" si="10"/>
        <v>0</v>
      </c>
      <c r="L213" s="6" t="s">
        <v>1059</v>
      </c>
      <c r="M213" s="42"/>
    </row>
    <row r="214" spans="1:16" s="1" customFormat="1" ht="84" customHeight="1" outlineLevel="1" x14ac:dyDescent="0.2">
      <c r="A214" s="5" t="s">
        <v>1532</v>
      </c>
      <c r="B214" s="5" t="s">
        <v>1533</v>
      </c>
      <c r="C214" s="14" t="s">
        <v>1535</v>
      </c>
      <c r="D214" s="5"/>
      <c r="E214" s="6" t="s">
        <v>1534</v>
      </c>
      <c r="F214" s="14">
        <v>4</v>
      </c>
      <c r="G214" s="14">
        <v>16</v>
      </c>
      <c r="H214" s="58">
        <v>1259</v>
      </c>
      <c r="I214" s="16">
        <v>2079</v>
      </c>
      <c r="J214" s="44"/>
      <c r="K214" s="5">
        <f t="shared" si="10"/>
        <v>0</v>
      </c>
      <c r="L214" s="6" t="s">
        <v>1536</v>
      </c>
      <c r="M214" s="42"/>
    </row>
    <row r="215" spans="1:16" s="47" customFormat="1" ht="84" customHeight="1" outlineLevel="1" x14ac:dyDescent="0.2">
      <c r="A215" s="16" t="s">
        <v>1068</v>
      </c>
      <c r="B215" s="16" t="s">
        <v>1069</v>
      </c>
      <c r="C215" s="22" t="s">
        <v>1071</v>
      </c>
      <c r="D215" s="16"/>
      <c r="E215" s="17" t="s">
        <v>1070</v>
      </c>
      <c r="F215" s="22">
        <v>4</v>
      </c>
      <c r="G215" s="22">
        <v>32</v>
      </c>
      <c r="H215" s="61">
        <v>710</v>
      </c>
      <c r="I215" s="16">
        <v>1179</v>
      </c>
      <c r="J215" s="44"/>
      <c r="K215" s="16">
        <f t="shared" si="10"/>
        <v>0</v>
      </c>
      <c r="L215" s="17" t="s">
        <v>1072</v>
      </c>
      <c r="M215" s="48"/>
      <c r="N215" s="1"/>
      <c r="O215" s="1"/>
      <c r="P215" s="1"/>
    </row>
    <row r="216" spans="1:16" s="47" customFormat="1" ht="84" customHeight="1" outlineLevel="1" x14ac:dyDescent="0.2">
      <c r="A216" s="16" t="s">
        <v>736</v>
      </c>
      <c r="B216" s="16" t="s">
        <v>737</v>
      </c>
      <c r="C216" s="22" t="s">
        <v>738</v>
      </c>
      <c r="D216" s="16"/>
      <c r="E216" s="17" t="s">
        <v>739</v>
      </c>
      <c r="F216" s="12">
        <v>5</v>
      </c>
      <c r="G216" s="12">
        <v>50</v>
      </c>
      <c r="H216" s="61">
        <v>776</v>
      </c>
      <c r="I216" s="16">
        <v>1280</v>
      </c>
      <c r="J216" s="44"/>
      <c r="K216" s="16">
        <f t="shared" si="10"/>
        <v>0</v>
      </c>
      <c r="L216" s="17" t="s">
        <v>740</v>
      </c>
      <c r="M216" s="48"/>
      <c r="N216" s="1"/>
      <c r="O216" s="1"/>
      <c r="P216" s="1"/>
    </row>
    <row r="217" spans="1:16" s="47" customFormat="1" ht="84" customHeight="1" outlineLevel="1" x14ac:dyDescent="0.2">
      <c r="A217" s="16" t="s">
        <v>1100</v>
      </c>
      <c r="B217" s="16" t="s">
        <v>1101</v>
      </c>
      <c r="C217" s="22" t="s">
        <v>1103</v>
      </c>
      <c r="D217" s="16"/>
      <c r="E217" s="17" t="s">
        <v>1102</v>
      </c>
      <c r="F217" s="12">
        <v>5</v>
      </c>
      <c r="G217" s="12">
        <v>50</v>
      </c>
      <c r="H217" s="61">
        <v>776</v>
      </c>
      <c r="I217" s="16">
        <v>1280</v>
      </c>
      <c r="J217" s="44"/>
      <c r="K217" s="16">
        <f t="shared" si="10"/>
        <v>0</v>
      </c>
      <c r="L217" s="49" t="s">
        <v>1108</v>
      </c>
      <c r="M217" s="48"/>
      <c r="N217" s="1"/>
      <c r="O217" s="1"/>
      <c r="P217" s="1"/>
    </row>
    <row r="218" spans="1:16" s="47" customFormat="1" ht="84" customHeight="1" outlineLevel="1" x14ac:dyDescent="0.2">
      <c r="A218" s="16" t="s">
        <v>1288</v>
      </c>
      <c r="B218" s="16" t="s">
        <v>1289</v>
      </c>
      <c r="C218" s="22" t="s">
        <v>1290</v>
      </c>
      <c r="D218" s="16"/>
      <c r="E218" s="17" t="s">
        <v>1291</v>
      </c>
      <c r="F218" s="12">
        <v>3</v>
      </c>
      <c r="G218" s="12">
        <v>15</v>
      </c>
      <c r="H218" s="61">
        <v>1295</v>
      </c>
      <c r="I218" s="16">
        <v>2139</v>
      </c>
      <c r="J218" s="44"/>
      <c r="K218" s="16">
        <f t="shared" si="10"/>
        <v>0</v>
      </c>
      <c r="L218" s="49" t="s">
        <v>1292</v>
      </c>
      <c r="M218" s="48"/>
      <c r="N218" s="1"/>
      <c r="O218" s="1"/>
      <c r="P218" s="1"/>
    </row>
    <row r="219" spans="1:16" s="47" customFormat="1" ht="84" customHeight="1" outlineLevel="1" x14ac:dyDescent="0.2">
      <c r="A219" s="16" t="s">
        <v>1064</v>
      </c>
      <c r="B219" s="16" t="s">
        <v>1065</v>
      </c>
      <c r="C219" s="22" t="s">
        <v>1067</v>
      </c>
      <c r="D219" s="16"/>
      <c r="E219" s="17" t="s">
        <v>1066</v>
      </c>
      <c r="F219" s="22">
        <v>4</v>
      </c>
      <c r="G219" s="22">
        <v>40</v>
      </c>
      <c r="H219" s="61">
        <v>1038</v>
      </c>
      <c r="I219" s="16">
        <v>1719</v>
      </c>
      <c r="J219" s="44"/>
      <c r="K219" s="16">
        <f t="shared" si="10"/>
        <v>0</v>
      </c>
      <c r="L219" s="17" t="s">
        <v>731</v>
      </c>
      <c r="M219" s="48"/>
      <c r="N219" s="1"/>
      <c r="O219" s="1"/>
      <c r="P219" s="1"/>
    </row>
    <row r="220" spans="1:16" s="47" customFormat="1" ht="84" customHeight="1" outlineLevel="1" x14ac:dyDescent="0.2">
      <c r="A220" s="16" t="s">
        <v>1285</v>
      </c>
      <c r="B220" s="16" t="s">
        <v>1286</v>
      </c>
      <c r="C220" s="22" t="s">
        <v>1287</v>
      </c>
      <c r="D220" s="16"/>
      <c r="E220" s="17" t="s">
        <v>1284</v>
      </c>
      <c r="F220" s="22">
        <v>5</v>
      </c>
      <c r="G220" s="22">
        <v>20</v>
      </c>
      <c r="H220" s="61">
        <v>1214</v>
      </c>
      <c r="I220" s="16">
        <v>2009</v>
      </c>
      <c r="J220" s="44"/>
      <c r="K220" s="16">
        <f t="shared" si="10"/>
        <v>0</v>
      </c>
      <c r="L220" s="17" t="s">
        <v>731</v>
      </c>
      <c r="M220" s="48"/>
      <c r="N220" s="1"/>
      <c r="O220" s="1"/>
      <c r="P220" s="1"/>
    </row>
    <row r="221" spans="1:16" s="47" customFormat="1" ht="84" customHeight="1" outlineLevel="1" x14ac:dyDescent="0.2">
      <c r="A221" s="16" t="s">
        <v>732</v>
      </c>
      <c r="B221" s="16" t="s">
        <v>733</v>
      </c>
      <c r="C221" s="22" t="s">
        <v>734</v>
      </c>
      <c r="D221" s="16"/>
      <c r="E221" s="17" t="s">
        <v>735</v>
      </c>
      <c r="F221" s="12">
        <v>1</v>
      </c>
      <c r="G221" s="12">
        <v>6</v>
      </c>
      <c r="H221" s="61">
        <v>2524</v>
      </c>
      <c r="I221" s="16">
        <v>4169</v>
      </c>
      <c r="J221" s="44"/>
      <c r="K221" s="16">
        <f t="shared" si="10"/>
        <v>0</v>
      </c>
      <c r="L221" s="17" t="s">
        <v>731</v>
      </c>
      <c r="M221" s="48"/>
      <c r="N221" s="1"/>
      <c r="O221" s="1"/>
      <c r="P221" s="1"/>
    </row>
    <row r="222" spans="1:16" s="1" customFormat="1" ht="84" customHeight="1" outlineLevel="1" x14ac:dyDescent="0.2">
      <c r="A222" s="5" t="s">
        <v>750</v>
      </c>
      <c r="B222" s="5" t="s">
        <v>751</v>
      </c>
      <c r="C222" s="14" t="s">
        <v>752</v>
      </c>
      <c r="D222" s="5"/>
      <c r="E222" s="6" t="s">
        <v>753</v>
      </c>
      <c r="F222" s="11">
        <v>8</v>
      </c>
      <c r="G222" s="11">
        <v>120</v>
      </c>
      <c r="H222" s="58">
        <v>402</v>
      </c>
      <c r="I222" s="16" t="s">
        <v>2240</v>
      </c>
      <c r="J222" s="44"/>
      <c r="K222" s="5">
        <f t="shared" si="10"/>
        <v>0</v>
      </c>
      <c r="L222" s="6" t="s">
        <v>754</v>
      </c>
      <c r="M222" s="42" t="s">
        <v>1613</v>
      </c>
    </row>
    <row r="223" spans="1:16" s="1" customFormat="1" ht="84" customHeight="1" outlineLevel="1" x14ac:dyDescent="0.2">
      <c r="A223" s="5" t="s">
        <v>755</v>
      </c>
      <c r="B223" s="5" t="s">
        <v>756</v>
      </c>
      <c r="C223" s="14" t="s">
        <v>757</v>
      </c>
      <c r="D223" s="5"/>
      <c r="E223" s="6" t="s">
        <v>758</v>
      </c>
      <c r="F223" s="11">
        <v>8</v>
      </c>
      <c r="G223" s="11">
        <v>120</v>
      </c>
      <c r="H223" s="58">
        <v>402</v>
      </c>
      <c r="I223" s="16" t="s">
        <v>2240</v>
      </c>
      <c r="J223" s="44"/>
      <c r="K223" s="5">
        <f t="shared" si="10"/>
        <v>0</v>
      </c>
      <c r="L223" s="6" t="s">
        <v>754</v>
      </c>
      <c r="M223" s="42" t="s">
        <v>1613</v>
      </c>
    </row>
    <row r="224" spans="1:16" s="47" customFormat="1" ht="84" customHeight="1" outlineLevel="1" x14ac:dyDescent="0.2">
      <c r="A224" s="16" t="s">
        <v>1516</v>
      </c>
      <c r="B224" s="16" t="s">
        <v>1517</v>
      </c>
      <c r="C224" s="22" t="s">
        <v>1519</v>
      </c>
      <c r="D224" s="16"/>
      <c r="E224" s="17" t="s">
        <v>1518</v>
      </c>
      <c r="F224" s="12">
        <v>4</v>
      </c>
      <c r="G224" s="12">
        <v>12</v>
      </c>
      <c r="H224" s="61">
        <v>1250</v>
      </c>
      <c r="I224" s="16">
        <v>2069</v>
      </c>
      <c r="J224" s="44"/>
      <c r="K224" s="16">
        <f t="shared" ref="K224:K249" si="11">H224*J224</f>
        <v>0</v>
      </c>
      <c r="L224" s="17" t="s">
        <v>760</v>
      </c>
      <c r="M224" s="48"/>
      <c r="N224" s="1"/>
      <c r="O224" s="1"/>
      <c r="P224" s="1"/>
    </row>
    <row r="225" spans="1:16" s="47" customFormat="1" ht="84" customHeight="1" outlineLevel="1" x14ac:dyDescent="0.2">
      <c r="A225" s="16" t="s">
        <v>1042</v>
      </c>
      <c r="B225" s="16" t="s">
        <v>1043</v>
      </c>
      <c r="C225" s="22" t="s">
        <v>1045</v>
      </c>
      <c r="D225" s="16"/>
      <c r="E225" s="17" t="s">
        <v>1044</v>
      </c>
      <c r="F225" s="22">
        <v>1</v>
      </c>
      <c r="G225" s="22">
        <v>2</v>
      </c>
      <c r="H225" s="61">
        <v>2236</v>
      </c>
      <c r="I225" s="16">
        <v>3689</v>
      </c>
      <c r="J225" s="44"/>
      <c r="K225" s="16">
        <f t="shared" si="11"/>
        <v>0</v>
      </c>
      <c r="L225" s="17" t="s">
        <v>760</v>
      </c>
      <c r="M225" s="48" t="s">
        <v>903</v>
      </c>
      <c r="N225" s="1"/>
      <c r="O225" s="1"/>
      <c r="P225" s="1"/>
    </row>
    <row r="226" spans="1:16" s="47" customFormat="1" ht="84" customHeight="1" outlineLevel="1" x14ac:dyDescent="0.2">
      <c r="A226" s="16" t="s">
        <v>761</v>
      </c>
      <c r="B226" s="16" t="s">
        <v>762</v>
      </c>
      <c r="C226" s="22" t="s">
        <v>763</v>
      </c>
      <c r="D226" s="16"/>
      <c r="E226" s="17" t="s">
        <v>764</v>
      </c>
      <c r="F226" s="12">
        <v>1</v>
      </c>
      <c r="G226" s="12">
        <v>1</v>
      </c>
      <c r="H226" s="61">
        <v>4727</v>
      </c>
      <c r="I226" s="16">
        <v>7799</v>
      </c>
      <c r="J226" s="44"/>
      <c r="K226" s="16">
        <f t="shared" si="11"/>
        <v>0</v>
      </c>
      <c r="L226" s="17" t="s">
        <v>760</v>
      </c>
      <c r="M226" s="48"/>
      <c r="N226" s="1"/>
      <c r="O226" s="1"/>
      <c r="P226" s="1"/>
    </row>
    <row r="227" spans="1:16" s="47" customFormat="1" ht="84" customHeight="1" outlineLevel="1" x14ac:dyDescent="0.2">
      <c r="A227" s="16" t="s">
        <v>765</v>
      </c>
      <c r="B227" s="16" t="s">
        <v>766</v>
      </c>
      <c r="C227" s="22" t="s">
        <v>767</v>
      </c>
      <c r="D227" s="16"/>
      <c r="E227" s="17" t="s">
        <v>768</v>
      </c>
      <c r="F227" s="12">
        <v>3</v>
      </c>
      <c r="G227" s="12">
        <v>18</v>
      </c>
      <c r="H227" s="61">
        <v>1160</v>
      </c>
      <c r="I227" s="16">
        <v>1919</v>
      </c>
      <c r="J227" s="44"/>
      <c r="K227" s="16">
        <f t="shared" si="11"/>
        <v>0</v>
      </c>
      <c r="L227" s="17" t="s">
        <v>769</v>
      </c>
      <c r="M227" s="48"/>
      <c r="N227" s="1"/>
      <c r="O227" s="1"/>
      <c r="P227" s="1"/>
    </row>
    <row r="228" spans="1:16" s="47" customFormat="1" ht="84" customHeight="1" outlineLevel="1" x14ac:dyDescent="0.2">
      <c r="A228" s="16" t="s">
        <v>770</v>
      </c>
      <c r="B228" s="16" t="s">
        <v>771</v>
      </c>
      <c r="C228" s="22" t="s">
        <v>772</v>
      </c>
      <c r="D228" s="16"/>
      <c r="E228" s="17" t="s">
        <v>773</v>
      </c>
      <c r="F228" s="12">
        <v>6</v>
      </c>
      <c r="G228" s="12">
        <v>48</v>
      </c>
      <c r="H228" s="61">
        <v>883</v>
      </c>
      <c r="I228" s="16">
        <v>1459</v>
      </c>
      <c r="J228" s="44"/>
      <c r="K228" s="16">
        <f t="shared" si="11"/>
        <v>0</v>
      </c>
      <c r="L228" s="17" t="s">
        <v>774</v>
      </c>
      <c r="M228" s="48"/>
      <c r="N228" s="1"/>
      <c r="O228" s="1"/>
      <c r="P228" s="1"/>
    </row>
    <row r="229" spans="1:16" s="47" customFormat="1" ht="84" customHeight="1" outlineLevel="1" x14ac:dyDescent="0.2">
      <c r="A229" s="16" t="s">
        <v>775</v>
      </c>
      <c r="B229" s="16" t="s">
        <v>776</v>
      </c>
      <c r="C229" s="22" t="s">
        <v>777</v>
      </c>
      <c r="D229" s="16"/>
      <c r="E229" s="17" t="s">
        <v>778</v>
      </c>
      <c r="F229" s="12">
        <v>1</v>
      </c>
      <c r="G229" s="12">
        <v>4</v>
      </c>
      <c r="H229" s="61">
        <v>2321.17</v>
      </c>
      <c r="I229" s="16">
        <v>3829</v>
      </c>
      <c r="J229" s="44"/>
      <c r="K229" s="16">
        <f t="shared" si="11"/>
        <v>0</v>
      </c>
      <c r="L229" s="17" t="s">
        <v>779</v>
      </c>
      <c r="M229" s="48"/>
      <c r="N229" s="1"/>
      <c r="O229" s="1"/>
      <c r="P229" s="1"/>
    </row>
    <row r="230" spans="1:16" s="1" customFormat="1" ht="84" customHeight="1" outlineLevel="1" x14ac:dyDescent="0.2">
      <c r="A230" s="5" t="s">
        <v>682</v>
      </c>
      <c r="B230" s="5" t="s">
        <v>683</v>
      </c>
      <c r="C230" s="14" t="s">
        <v>684</v>
      </c>
      <c r="D230" s="5"/>
      <c r="E230" s="6" t="s">
        <v>685</v>
      </c>
      <c r="F230" s="11">
        <v>2</v>
      </c>
      <c r="G230" s="11">
        <v>12</v>
      </c>
      <c r="H230" s="58">
        <v>1019</v>
      </c>
      <c r="I230" s="16">
        <v>1689</v>
      </c>
      <c r="J230" s="44"/>
      <c r="K230" s="5">
        <f t="shared" si="11"/>
        <v>0</v>
      </c>
      <c r="L230" s="6" t="s">
        <v>681</v>
      </c>
      <c r="M230" s="42" t="s">
        <v>1613</v>
      </c>
    </row>
    <row r="231" spans="1:16" s="1" customFormat="1" ht="84" customHeight="1" outlineLevel="1" x14ac:dyDescent="0.2">
      <c r="A231" s="5" t="s">
        <v>720</v>
      </c>
      <c r="B231" s="5" t="s">
        <v>721</v>
      </c>
      <c r="C231" s="14" t="s">
        <v>722</v>
      </c>
      <c r="D231" s="5"/>
      <c r="E231" s="6" t="s">
        <v>723</v>
      </c>
      <c r="F231" s="11">
        <v>1</v>
      </c>
      <c r="G231" s="11">
        <v>4</v>
      </c>
      <c r="H231" s="58">
        <v>1545</v>
      </c>
      <c r="I231" s="16">
        <v>2549</v>
      </c>
      <c r="J231" s="44"/>
      <c r="K231" s="5">
        <f t="shared" si="11"/>
        <v>0</v>
      </c>
      <c r="L231" s="6" t="s">
        <v>719</v>
      </c>
      <c r="M231" s="42" t="s">
        <v>1613</v>
      </c>
    </row>
    <row r="232" spans="1:16" s="1" customFormat="1" ht="84" customHeight="1" outlineLevel="1" x14ac:dyDescent="0.2">
      <c r="A232" s="5" t="s">
        <v>809</v>
      </c>
      <c r="B232" s="5" t="s">
        <v>810</v>
      </c>
      <c r="C232" s="14" t="s">
        <v>811</v>
      </c>
      <c r="D232" s="5"/>
      <c r="E232" s="6" t="s">
        <v>812</v>
      </c>
      <c r="F232" s="11">
        <v>4</v>
      </c>
      <c r="G232" s="11">
        <v>40</v>
      </c>
      <c r="H232" s="58">
        <v>650</v>
      </c>
      <c r="I232" s="16">
        <v>1079</v>
      </c>
      <c r="J232" s="44"/>
      <c r="K232" s="5">
        <f t="shared" si="11"/>
        <v>0</v>
      </c>
      <c r="L232" s="6" t="s">
        <v>813</v>
      </c>
      <c r="M232" s="42" t="s">
        <v>1613</v>
      </c>
    </row>
    <row r="233" spans="1:16" s="1" customFormat="1" ht="84" customHeight="1" outlineLevel="1" x14ac:dyDescent="0.2">
      <c r="A233" s="5" t="s">
        <v>814</v>
      </c>
      <c r="B233" s="5" t="s">
        <v>815</v>
      </c>
      <c r="C233" s="14" t="s">
        <v>816</v>
      </c>
      <c r="D233" s="5"/>
      <c r="E233" s="6" t="s">
        <v>817</v>
      </c>
      <c r="F233" s="11">
        <v>1</v>
      </c>
      <c r="G233" s="11">
        <v>4</v>
      </c>
      <c r="H233" s="58">
        <v>1498</v>
      </c>
      <c r="I233" s="16">
        <v>2479</v>
      </c>
      <c r="J233" s="44"/>
      <c r="K233" s="5">
        <f t="shared" si="11"/>
        <v>0</v>
      </c>
      <c r="L233" s="6" t="s">
        <v>813</v>
      </c>
      <c r="M233" s="42" t="s">
        <v>1613</v>
      </c>
    </row>
    <row r="234" spans="1:16" s="1" customFormat="1" ht="84" customHeight="1" outlineLevel="1" x14ac:dyDescent="0.2">
      <c r="A234" s="5" t="s">
        <v>830</v>
      </c>
      <c r="B234" s="5" t="s">
        <v>831</v>
      </c>
      <c r="C234" s="14" t="s">
        <v>832</v>
      </c>
      <c r="D234" s="5"/>
      <c r="E234" s="6" t="s">
        <v>833</v>
      </c>
      <c r="F234" s="11">
        <v>4</v>
      </c>
      <c r="G234" s="11">
        <v>40</v>
      </c>
      <c r="H234" s="58">
        <v>780</v>
      </c>
      <c r="I234" s="16">
        <v>1289</v>
      </c>
      <c r="J234" s="44"/>
      <c r="K234" s="5">
        <f t="shared" si="11"/>
        <v>0</v>
      </c>
      <c r="L234" s="6" t="s">
        <v>834</v>
      </c>
      <c r="M234" s="42" t="s">
        <v>1613</v>
      </c>
    </row>
    <row r="235" spans="1:16" s="1" customFormat="1" ht="84" customHeight="1" outlineLevel="1" x14ac:dyDescent="0.2">
      <c r="A235" s="5" t="s">
        <v>835</v>
      </c>
      <c r="B235" s="5" t="s">
        <v>836</v>
      </c>
      <c r="C235" s="14" t="s">
        <v>837</v>
      </c>
      <c r="D235" s="5"/>
      <c r="E235" s="6" t="s">
        <v>838</v>
      </c>
      <c r="F235" s="11">
        <v>1</v>
      </c>
      <c r="G235" s="11">
        <v>4</v>
      </c>
      <c r="H235" s="58">
        <v>1498</v>
      </c>
      <c r="I235" s="16">
        <v>2479</v>
      </c>
      <c r="J235" s="44"/>
      <c r="K235" s="5">
        <f t="shared" si="11"/>
        <v>0</v>
      </c>
      <c r="L235" s="6" t="s">
        <v>834</v>
      </c>
      <c r="M235" s="42" t="s">
        <v>1613</v>
      </c>
    </row>
    <row r="236" spans="1:16" s="1" customFormat="1" ht="84" customHeight="1" outlineLevel="1" x14ac:dyDescent="0.2">
      <c r="A236" s="5" t="s">
        <v>839</v>
      </c>
      <c r="B236" s="5" t="s">
        <v>840</v>
      </c>
      <c r="C236" s="14" t="s">
        <v>841</v>
      </c>
      <c r="D236" s="5"/>
      <c r="E236" s="6" t="s">
        <v>842</v>
      </c>
      <c r="F236" s="11">
        <v>4</v>
      </c>
      <c r="G236" s="11">
        <v>40</v>
      </c>
      <c r="H236" s="58">
        <v>825</v>
      </c>
      <c r="I236" s="16">
        <v>1369</v>
      </c>
      <c r="J236" s="44"/>
      <c r="K236" s="5">
        <f t="shared" si="11"/>
        <v>0</v>
      </c>
      <c r="L236" s="6" t="s">
        <v>843</v>
      </c>
      <c r="M236" s="42" t="s">
        <v>1613</v>
      </c>
    </row>
    <row r="237" spans="1:16" s="1" customFormat="1" ht="84" customHeight="1" outlineLevel="1" x14ac:dyDescent="0.2">
      <c r="A237" s="5" t="s">
        <v>844</v>
      </c>
      <c r="B237" s="5" t="s">
        <v>845</v>
      </c>
      <c r="C237" s="14" t="s">
        <v>846</v>
      </c>
      <c r="D237" s="5"/>
      <c r="E237" s="6" t="s">
        <v>847</v>
      </c>
      <c r="F237" s="11">
        <v>1</v>
      </c>
      <c r="G237" s="11">
        <v>4</v>
      </c>
      <c r="H237" s="58">
        <v>1498</v>
      </c>
      <c r="I237" s="16">
        <v>2479</v>
      </c>
      <c r="J237" s="44"/>
      <c r="K237" s="5">
        <f t="shared" si="11"/>
        <v>0</v>
      </c>
      <c r="L237" s="6" t="s">
        <v>843</v>
      </c>
      <c r="M237" s="42" t="s">
        <v>1613</v>
      </c>
    </row>
    <row r="238" spans="1:16" s="1" customFormat="1" ht="84" customHeight="1" outlineLevel="1" x14ac:dyDescent="0.2">
      <c r="A238" s="5" t="s">
        <v>1677</v>
      </c>
      <c r="B238" s="5" t="s">
        <v>1676</v>
      </c>
      <c r="C238" s="14">
        <v>4630225160096</v>
      </c>
      <c r="D238" s="5"/>
      <c r="E238" s="6" t="s">
        <v>1675</v>
      </c>
      <c r="F238" s="11">
        <v>4</v>
      </c>
      <c r="G238" s="11">
        <v>32</v>
      </c>
      <c r="H238" s="58">
        <v>795</v>
      </c>
      <c r="I238" s="16">
        <v>1319</v>
      </c>
      <c r="J238" s="44"/>
      <c r="K238" s="5">
        <f t="shared" si="11"/>
        <v>0</v>
      </c>
      <c r="L238" s="6" t="s">
        <v>1678</v>
      </c>
      <c r="M238" s="42"/>
    </row>
    <row r="239" spans="1:16" s="47" customFormat="1" ht="84" customHeight="1" outlineLevel="1" x14ac:dyDescent="0.2">
      <c r="A239" s="16" t="s">
        <v>686</v>
      </c>
      <c r="B239" s="16" t="s">
        <v>687</v>
      </c>
      <c r="C239" s="22" t="s">
        <v>688</v>
      </c>
      <c r="D239" s="16"/>
      <c r="E239" s="17" t="s">
        <v>689</v>
      </c>
      <c r="F239" s="12">
        <v>4</v>
      </c>
      <c r="G239" s="12">
        <v>12</v>
      </c>
      <c r="H239" s="61">
        <v>1773.76</v>
      </c>
      <c r="I239" s="16">
        <v>2929</v>
      </c>
      <c r="J239" s="44"/>
      <c r="K239" s="16">
        <f t="shared" si="11"/>
        <v>0</v>
      </c>
      <c r="L239" s="17" t="s">
        <v>690</v>
      </c>
      <c r="M239" s="48"/>
      <c r="N239" s="1"/>
      <c r="O239" s="1"/>
      <c r="P239" s="1"/>
    </row>
    <row r="240" spans="1:16" s="47" customFormat="1" ht="84" customHeight="1" outlineLevel="1" x14ac:dyDescent="0.2">
      <c r="A240" s="16" t="s">
        <v>2414</v>
      </c>
      <c r="B240" s="16" t="s">
        <v>2415</v>
      </c>
      <c r="C240" s="22" t="s">
        <v>2416</v>
      </c>
      <c r="D240" s="16"/>
      <c r="E240" s="17" t="s">
        <v>2417</v>
      </c>
      <c r="F240" s="12">
        <v>1</v>
      </c>
      <c r="G240" s="12">
        <v>2</v>
      </c>
      <c r="H240" s="61">
        <v>3567.38</v>
      </c>
      <c r="I240" s="16">
        <v>5889</v>
      </c>
      <c r="J240" s="44"/>
      <c r="K240" s="16">
        <f t="shared" si="11"/>
        <v>0</v>
      </c>
      <c r="L240" s="17" t="s">
        <v>2418</v>
      </c>
      <c r="M240" s="48" t="s">
        <v>903</v>
      </c>
      <c r="N240" s="1"/>
      <c r="O240" s="1"/>
      <c r="P240" s="1"/>
    </row>
    <row r="241" spans="1:16" s="47" customFormat="1" ht="84" customHeight="1" outlineLevel="1" x14ac:dyDescent="0.2">
      <c r="A241" s="16" t="s">
        <v>691</v>
      </c>
      <c r="B241" s="16" t="s">
        <v>692</v>
      </c>
      <c r="C241" s="22" t="s">
        <v>693</v>
      </c>
      <c r="D241" s="16"/>
      <c r="E241" s="17" t="s">
        <v>694</v>
      </c>
      <c r="F241" s="12">
        <v>4</v>
      </c>
      <c r="G241" s="12">
        <v>32</v>
      </c>
      <c r="H241" s="61">
        <v>788.4</v>
      </c>
      <c r="I241" s="16">
        <v>1309</v>
      </c>
      <c r="J241" s="44"/>
      <c r="K241" s="16">
        <f t="shared" si="11"/>
        <v>0</v>
      </c>
      <c r="L241" s="17" t="s">
        <v>695</v>
      </c>
      <c r="M241" s="48"/>
      <c r="N241" s="1"/>
      <c r="O241" s="1"/>
      <c r="P241" s="1"/>
    </row>
    <row r="242" spans="1:16" s="47" customFormat="1" ht="84" customHeight="1" outlineLevel="1" x14ac:dyDescent="0.2">
      <c r="A242" s="16" t="s">
        <v>1448</v>
      </c>
      <c r="B242" s="16" t="s">
        <v>1449</v>
      </c>
      <c r="C242" s="22" t="s">
        <v>1450</v>
      </c>
      <c r="D242" s="16"/>
      <c r="E242" s="17" t="s">
        <v>1451</v>
      </c>
      <c r="F242" s="12">
        <v>4</v>
      </c>
      <c r="G242" s="12">
        <v>32</v>
      </c>
      <c r="H242" s="61">
        <v>958</v>
      </c>
      <c r="I242" s="16">
        <v>1589</v>
      </c>
      <c r="J242" s="44"/>
      <c r="K242" s="16">
        <f t="shared" si="11"/>
        <v>0</v>
      </c>
      <c r="L242" s="17" t="s">
        <v>1452</v>
      </c>
      <c r="M242" s="48"/>
      <c r="N242" s="1"/>
      <c r="O242" s="1"/>
      <c r="P242" s="1"/>
    </row>
    <row r="243" spans="1:16" s="47" customFormat="1" ht="84" customHeight="1" outlineLevel="1" x14ac:dyDescent="0.2">
      <c r="A243" s="16" t="s">
        <v>696</v>
      </c>
      <c r="B243" s="16" t="s">
        <v>697</v>
      </c>
      <c r="C243" s="22" t="s">
        <v>698</v>
      </c>
      <c r="D243" s="16"/>
      <c r="E243" s="17" t="s">
        <v>699</v>
      </c>
      <c r="F243" s="12">
        <v>4</v>
      </c>
      <c r="G243" s="12">
        <v>32</v>
      </c>
      <c r="H243" s="61">
        <v>768.29</v>
      </c>
      <c r="I243" s="16">
        <v>1269</v>
      </c>
      <c r="J243" s="44"/>
      <c r="K243" s="16">
        <f t="shared" si="11"/>
        <v>0</v>
      </c>
      <c r="L243" s="17" t="s">
        <v>700</v>
      </c>
      <c r="M243" s="48"/>
      <c r="N243" s="1"/>
      <c r="O243" s="1"/>
      <c r="P243" s="1"/>
    </row>
    <row r="244" spans="1:16" s="1" customFormat="1" ht="84" customHeight="1" outlineLevel="1" x14ac:dyDescent="0.2">
      <c r="A244" s="5">
        <v>87981</v>
      </c>
      <c r="B244" s="5" t="s">
        <v>1657</v>
      </c>
      <c r="C244" s="14">
        <v>4752218008410</v>
      </c>
      <c r="D244" s="5"/>
      <c r="E244" s="6" t="s">
        <v>1656</v>
      </c>
      <c r="F244" s="11">
        <v>4</v>
      </c>
      <c r="G244" s="11">
        <v>32</v>
      </c>
      <c r="H244" s="64">
        <v>1127.93</v>
      </c>
      <c r="I244" s="16">
        <v>1869</v>
      </c>
      <c r="J244" s="44"/>
      <c r="K244" s="5">
        <f t="shared" si="11"/>
        <v>0</v>
      </c>
      <c r="L244" s="6" t="s">
        <v>1658</v>
      </c>
      <c r="M244" s="48"/>
    </row>
    <row r="245" spans="1:16" s="1" customFormat="1" ht="84" customHeight="1" outlineLevel="1" x14ac:dyDescent="0.2">
      <c r="A245" s="5" t="s">
        <v>706</v>
      </c>
      <c r="B245" s="5" t="s">
        <v>707</v>
      </c>
      <c r="C245" s="14" t="s">
        <v>708</v>
      </c>
      <c r="D245" s="5"/>
      <c r="E245" s="6" t="s">
        <v>709</v>
      </c>
      <c r="F245" s="11">
        <v>4</v>
      </c>
      <c r="G245" s="11">
        <v>32</v>
      </c>
      <c r="H245" s="58">
        <v>1127.93</v>
      </c>
      <c r="I245" s="16">
        <v>1869</v>
      </c>
      <c r="J245" s="44"/>
      <c r="K245" s="5">
        <f t="shared" si="11"/>
        <v>0</v>
      </c>
      <c r="L245" s="6" t="s">
        <v>710</v>
      </c>
      <c r="M245" s="42"/>
    </row>
    <row r="246" spans="1:16" s="1" customFormat="1" ht="84" customHeight="1" outlineLevel="1" x14ac:dyDescent="0.2">
      <c r="A246" s="5" t="s">
        <v>711</v>
      </c>
      <c r="B246" s="5" t="s">
        <v>712</v>
      </c>
      <c r="C246" s="14" t="s">
        <v>713</v>
      </c>
      <c r="D246" s="5"/>
      <c r="E246" s="6" t="s">
        <v>714</v>
      </c>
      <c r="F246" s="11">
        <v>4</v>
      </c>
      <c r="G246" s="11">
        <v>32</v>
      </c>
      <c r="H246" s="58">
        <v>1087</v>
      </c>
      <c r="I246" s="16">
        <v>1799</v>
      </c>
      <c r="J246" s="44"/>
      <c r="K246" s="5">
        <f t="shared" si="11"/>
        <v>0</v>
      </c>
      <c r="L246" s="6" t="s">
        <v>715</v>
      </c>
      <c r="M246" s="42" t="s">
        <v>903</v>
      </c>
    </row>
    <row r="247" spans="1:16" s="1" customFormat="1" ht="84" customHeight="1" outlineLevel="1" x14ac:dyDescent="0.2">
      <c r="A247" s="5" t="s">
        <v>848</v>
      </c>
      <c r="B247" s="5" t="s">
        <v>849</v>
      </c>
      <c r="C247" s="14" t="s">
        <v>850</v>
      </c>
      <c r="D247" s="5"/>
      <c r="E247" s="6" t="s">
        <v>851</v>
      </c>
      <c r="F247" s="11">
        <v>1</v>
      </c>
      <c r="G247" s="11">
        <v>4</v>
      </c>
      <c r="H247" s="58">
        <v>1658.31</v>
      </c>
      <c r="I247" s="16">
        <v>2739</v>
      </c>
      <c r="J247" s="44"/>
      <c r="K247" s="5">
        <f t="shared" si="11"/>
        <v>0</v>
      </c>
      <c r="L247" s="6" t="s">
        <v>852</v>
      </c>
      <c r="M247" s="42"/>
    </row>
    <row r="248" spans="1:16" s="1" customFormat="1" ht="84" customHeight="1" outlineLevel="1" x14ac:dyDescent="0.2">
      <c r="A248" s="5" t="s">
        <v>821</v>
      </c>
      <c r="B248" s="5" t="s">
        <v>822</v>
      </c>
      <c r="C248" s="14" t="s">
        <v>823</v>
      </c>
      <c r="D248" s="5"/>
      <c r="E248" s="6" t="s">
        <v>824</v>
      </c>
      <c r="F248" s="11">
        <v>2</v>
      </c>
      <c r="G248" s="11">
        <v>18</v>
      </c>
      <c r="H248" s="61">
        <v>215.58000000000004</v>
      </c>
      <c r="I248" s="16" t="s">
        <v>2241</v>
      </c>
      <c r="J248" s="44"/>
      <c r="K248" s="5">
        <f t="shared" si="11"/>
        <v>0</v>
      </c>
      <c r="L248" s="6" t="s">
        <v>825</v>
      </c>
      <c r="M248" s="42" t="s">
        <v>901</v>
      </c>
    </row>
    <row r="249" spans="1:16" ht="70.900000000000006" customHeight="1" x14ac:dyDescent="0.2">
      <c r="A249" s="16" t="s">
        <v>1511</v>
      </c>
      <c r="B249" s="16" t="s">
        <v>1512</v>
      </c>
      <c r="C249" s="22" t="s">
        <v>1513</v>
      </c>
      <c r="D249" s="16"/>
      <c r="E249" s="17" t="s">
        <v>1514</v>
      </c>
      <c r="F249" s="12">
        <v>12</v>
      </c>
      <c r="G249" s="12">
        <v>36</v>
      </c>
      <c r="H249" s="61">
        <v>572</v>
      </c>
      <c r="I249" s="16" t="s">
        <v>2242</v>
      </c>
      <c r="J249" s="44"/>
      <c r="K249" s="16">
        <f t="shared" si="11"/>
        <v>0</v>
      </c>
      <c r="L249" s="17" t="s">
        <v>1515</v>
      </c>
      <c r="M249" s="48"/>
      <c r="N249" s="1"/>
      <c r="O249" s="1"/>
      <c r="P249" s="1"/>
    </row>
    <row r="250" spans="1:16" s="1" customFormat="1" ht="17.45" customHeight="1" outlineLevel="1" x14ac:dyDescent="0.2">
      <c r="A250" s="25"/>
      <c r="B250" s="31" t="s">
        <v>932</v>
      </c>
      <c r="C250" s="28"/>
      <c r="D250" s="10"/>
      <c r="E250" s="10"/>
      <c r="F250" s="28"/>
      <c r="G250" s="28"/>
      <c r="H250" s="59"/>
      <c r="I250" s="59"/>
      <c r="J250" s="10"/>
      <c r="K250" s="10"/>
      <c r="L250" s="35"/>
      <c r="M250" s="42"/>
    </row>
    <row r="251" spans="1:16" s="1" customFormat="1" ht="84" customHeight="1" outlineLevel="1" x14ac:dyDescent="0.2">
      <c r="A251" s="5" t="s">
        <v>254</v>
      </c>
      <c r="B251" s="5" t="s">
        <v>255</v>
      </c>
      <c r="C251" s="14" t="s">
        <v>256</v>
      </c>
      <c r="D251" s="5"/>
      <c r="E251" s="6" t="s">
        <v>257</v>
      </c>
      <c r="F251" s="11">
        <v>12</v>
      </c>
      <c r="G251" s="11">
        <v>120</v>
      </c>
      <c r="H251" s="58">
        <v>529</v>
      </c>
      <c r="I251" s="16" t="s">
        <v>2243</v>
      </c>
      <c r="J251" s="44"/>
      <c r="K251" s="5">
        <f t="shared" ref="K251:K293" si="12">H251*J251</f>
        <v>0</v>
      </c>
      <c r="L251" s="6" t="s">
        <v>258</v>
      </c>
      <c r="M251" s="42" t="s">
        <v>1114</v>
      </c>
    </row>
    <row r="252" spans="1:16" s="1" customFormat="1" ht="84" customHeight="1" outlineLevel="1" x14ac:dyDescent="0.2">
      <c r="A252" s="5" t="s">
        <v>259</v>
      </c>
      <c r="B252" s="5" t="s">
        <v>260</v>
      </c>
      <c r="C252" s="14" t="s">
        <v>261</v>
      </c>
      <c r="D252" s="5"/>
      <c r="E252" s="6" t="s">
        <v>262</v>
      </c>
      <c r="F252" s="11">
        <v>1</v>
      </c>
      <c r="G252" s="11">
        <v>24</v>
      </c>
      <c r="H252" s="58">
        <v>849</v>
      </c>
      <c r="I252" s="16">
        <v>1409</v>
      </c>
      <c r="J252" s="44"/>
      <c r="K252" s="5">
        <f t="shared" si="12"/>
        <v>0</v>
      </c>
      <c r="L252" s="6" t="s">
        <v>258</v>
      </c>
      <c r="M252" s="42" t="s">
        <v>1114</v>
      </c>
    </row>
    <row r="253" spans="1:16" s="1" customFormat="1" ht="84" customHeight="1" outlineLevel="1" x14ac:dyDescent="0.2">
      <c r="A253" s="5" t="s">
        <v>263</v>
      </c>
      <c r="B253" s="5" t="s">
        <v>264</v>
      </c>
      <c r="C253" s="14" t="s">
        <v>265</v>
      </c>
      <c r="D253" s="5"/>
      <c r="E253" s="6" t="s">
        <v>266</v>
      </c>
      <c r="F253" s="11">
        <v>12</v>
      </c>
      <c r="G253" s="11">
        <v>120</v>
      </c>
      <c r="H253" s="58">
        <v>529</v>
      </c>
      <c r="I253" s="16" t="s">
        <v>2243</v>
      </c>
      <c r="J253" s="44"/>
      <c r="K253" s="5">
        <f t="shared" si="12"/>
        <v>0</v>
      </c>
      <c r="L253" s="6" t="s">
        <v>258</v>
      </c>
      <c r="M253" s="42" t="s">
        <v>1114</v>
      </c>
    </row>
    <row r="254" spans="1:16" s="1" customFormat="1" ht="84" customHeight="1" outlineLevel="1" x14ac:dyDescent="0.2">
      <c r="A254" s="5" t="s">
        <v>267</v>
      </c>
      <c r="B254" s="5" t="s">
        <v>268</v>
      </c>
      <c r="C254" s="14" t="s">
        <v>269</v>
      </c>
      <c r="D254" s="5"/>
      <c r="E254" s="6" t="s">
        <v>270</v>
      </c>
      <c r="F254" s="11">
        <v>12</v>
      </c>
      <c r="G254" s="11">
        <v>120</v>
      </c>
      <c r="H254" s="58">
        <v>529</v>
      </c>
      <c r="I254" s="16" t="s">
        <v>2243</v>
      </c>
      <c r="J254" s="44"/>
      <c r="K254" s="5">
        <f t="shared" si="12"/>
        <v>0</v>
      </c>
      <c r="L254" s="6" t="s">
        <v>258</v>
      </c>
      <c r="M254" s="42" t="s">
        <v>1114</v>
      </c>
    </row>
    <row r="255" spans="1:16" s="1" customFormat="1" ht="84" customHeight="1" outlineLevel="1" x14ac:dyDescent="0.2">
      <c r="A255" s="5" t="s">
        <v>271</v>
      </c>
      <c r="B255" s="5" t="s">
        <v>272</v>
      </c>
      <c r="C255" s="14" t="s">
        <v>273</v>
      </c>
      <c r="D255" s="5"/>
      <c r="E255" s="6" t="s">
        <v>274</v>
      </c>
      <c r="F255" s="11">
        <v>1</v>
      </c>
      <c r="G255" s="11">
        <v>24</v>
      </c>
      <c r="H255" s="58">
        <v>849</v>
      </c>
      <c r="I255" s="16">
        <v>1409</v>
      </c>
      <c r="J255" s="44"/>
      <c r="K255" s="5">
        <f t="shared" si="12"/>
        <v>0</v>
      </c>
      <c r="L255" s="6" t="s">
        <v>258</v>
      </c>
      <c r="M255" s="42" t="s">
        <v>1114</v>
      </c>
    </row>
    <row r="256" spans="1:16" s="1" customFormat="1" ht="84" customHeight="1" outlineLevel="1" x14ac:dyDescent="0.2">
      <c r="A256" s="5" t="s">
        <v>358</v>
      </c>
      <c r="B256" s="5" t="s">
        <v>359</v>
      </c>
      <c r="C256" s="14" t="s">
        <v>360</v>
      </c>
      <c r="D256" s="5"/>
      <c r="E256" s="6" t="s">
        <v>361</v>
      </c>
      <c r="F256" s="11">
        <v>3</v>
      </c>
      <c r="G256" s="11">
        <v>18</v>
      </c>
      <c r="H256" s="58">
        <v>1193</v>
      </c>
      <c r="I256" s="16">
        <v>1969</v>
      </c>
      <c r="J256" s="44"/>
      <c r="K256" s="5">
        <f t="shared" si="12"/>
        <v>0</v>
      </c>
      <c r="L256" s="6" t="s">
        <v>362</v>
      </c>
      <c r="M256" s="42" t="s">
        <v>1114</v>
      </c>
    </row>
    <row r="257" spans="1:13" s="1" customFormat="1" ht="84" customHeight="1" outlineLevel="1" x14ac:dyDescent="0.2">
      <c r="A257" s="5" t="s">
        <v>1684</v>
      </c>
      <c r="B257" s="5" t="s">
        <v>1685</v>
      </c>
      <c r="C257" s="14" t="s">
        <v>1686</v>
      </c>
      <c r="D257" s="5"/>
      <c r="E257" s="6" t="s">
        <v>1687</v>
      </c>
      <c r="F257" s="5">
        <v>3</v>
      </c>
      <c r="G257" s="5">
        <v>18</v>
      </c>
      <c r="H257" s="63">
        <v>1193</v>
      </c>
      <c r="I257" s="16">
        <v>1969</v>
      </c>
      <c r="J257" s="44"/>
      <c r="K257" s="5">
        <f t="shared" si="12"/>
        <v>0</v>
      </c>
      <c r="L257" s="6" t="s">
        <v>362</v>
      </c>
      <c r="M257" s="42" t="s">
        <v>1114</v>
      </c>
    </row>
    <row r="258" spans="1:13" s="1" customFormat="1" ht="84" customHeight="1" outlineLevel="1" x14ac:dyDescent="0.2">
      <c r="A258" s="5" t="s">
        <v>363</v>
      </c>
      <c r="B258" s="5" t="s">
        <v>364</v>
      </c>
      <c r="C258" s="14" t="s">
        <v>365</v>
      </c>
      <c r="D258" s="5"/>
      <c r="E258" s="6" t="s">
        <v>366</v>
      </c>
      <c r="F258" s="11">
        <v>5</v>
      </c>
      <c r="G258" s="11">
        <v>30</v>
      </c>
      <c r="H258" s="58">
        <v>599</v>
      </c>
      <c r="I258" s="16" t="s">
        <v>2244</v>
      </c>
      <c r="J258" s="44"/>
      <c r="K258" s="5">
        <f t="shared" si="12"/>
        <v>0</v>
      </c>
      <c r="L258" s="6" t="s">
        <v>367</v>
      </c>
      <c r="M258" s="42" t="s">
        <v>1114</v>
      </c>
    </row>
    <row r="259" spans="1:13" s="1" customFormat="1" ht="84" customHeight="1" outlineLevel="1" x14ac:dyDescent="0.2">
      <c r="A259" s="5" t="s">
        <v>368</v>
      </c>
      <c r="B259" s="5" t="s">
        <v>369</v>
      </c>
      <c r="C259" s="14" t="s">
        <v>370</v>
      </c>
      <c r="D259" s="5"/>
      <c r="E259" s="6" t="s">
        <v>371</v>
      </c>
      <c r="F259" s="11">
        <v>1</v>
      </c>
      <c r="G259" s="11">
        <v>8</v>
      </c>
      <c r="H259" s="58">
        <v>1100</v>
      </c>
      <c r="I259" s="16">
        <v>1819</v>
      </c>
      <c r="J259" s="44"/>
      <c r="K259" s="5">
        <f t="shared" si="12"/>
        <v>0</v>
      </c>
      <c r="L259" s="6" t="s">
        <v>367</v>
      </c>
      <c r="M259" s="42" t="s">
        <v>1114</v>
      </c>
    </row>
    <row r="260" spans="1:13" s="1" customFormat="1" ht="84" customHeight="1" outlineLevel="1" x14ac:dyDescent="0.2">
      <c r="A260" s="5" t="s">
        <v>330</v>
      </c>
      <c r="B260" s="5" t="s">
        <v>331</v>
      </c>
      <c r="C260" s="14" t="s">
        <v>332</v>
      </c>
      <c r="D260" s="5"/>
      <c r="E260" s="6" t="s">
        <v>333</v>
      </c>
      <c r="F260" s="11">
        <v>1</v>
      </c>
      <c r="G260" s="11">
        <v>6</v>
      </c>
      <c r="H260" s="58">
        <v>1111</v>
      </c>
      <c r="I260" s="16">
        <v>1839</v>
      </c>
      <c r="J260" s="44"/>
      <c r="K260" s="5">
        <f t="shared" si="12"/>
        <v>0</v>
      </c>
      <c r="L260" s="6" t="s">
        <v>334</v>
      </c>
      <c r="M260" s="42" t="s">
        <v>1114</v>
      </c>
    </row>
    <row r="261" spans="1:13" s="1" customFormat="1" ht="84" customHeight="1" outlineLevel="1" x14ac:dyDescent="0.2">
      <c r="A261" s="5" t="s">
        <v>335</v>
      </c>
      <c r="B261" s="5" t="s">
        <v>336</v>
      </c>
      <c r="C261" s="14" t="s">
        <v>337</v>
      </c>
      <c r="D261" s="5"/>
      <c r="E261" s="6" t="s">
        <v>338</v>
      </c>
      <c r="F261" s="11">
        <v>4</v>
      </c>
      <c r="G261" s="11">
        <v>24</v>
      </c>
      <c r="H261" s="58">
        <v>572</v>
      </c>
      <c r="I261" s="16" t="s">
        <v>2242</v>
      </c>
      <c r="J261" s="44"/>
      <c r="K261" s="5">
        <f t="shared" si="12"/>
        <v>0</v>
      </c>
      <c r="L261" s="6" t="s">
        <v>339</v>
      </c>
      <c r="M261" s="42"/>
    </row>
    <row r="262" spans="1:13" s="1" customFormat="1" ht="84" customHeight="1" outlineLevel="1" x14ac:dyDescent="0.2">
      <c r="A262" s="5" t="s">
        <v>340</v>
      </c>
      <c r="B262" s="5" t="s">
        <v>341</v>
      </c>
      <c r="C262" s="14" t="s">
        <v>342</v>
      </c>
      <c r="D262" s="5"/>
      <c r="E262" s="6" t="s">
        <v>343</v>
      </c>
      <c r="F262" s="11">
        <v>1</v>
      </c>
      <c r="G262" s="11">
        <v>6</v>
      </c>
      <c r="H262" s="58">
        <v>1310</v>
      </c>
      <c r="I262" s="16">
        <v>2169</v>
      </c>
      <c r="J262" s="44"/>
      <c r="K262" s="5">
        <f t="shared" si="12"/>
        <v>0</v>
      </c>
      <c r="L262" s="6" t="s">
        <v>339</v>
      </c>
      <c r="M262" s="42" t="s">
        <v>1114</v>
      </c>
    </row>
    <row r="263" spans="1:13" s="1" customFormat="1" ht="84" customHeight="1" outlineLevel="1" x14ac:dyDescent="0.2">
      <c r="A263" s="5" t="s">
        <v>344</v>
      </c>
      <c r="B263" s="5" t="s">
        <v>345</v>
      </c>
      <c r="C263" s="14" t="s">
        <v>346</v>
      </c>
      <c r="D263" s="5"/>
      <c r="E263" s="6" t="s">
        <v>347</v>
      </c>
      <c r="F263" s="11">
        <v>4</v>
      </c>
      <c r="G263" s="11">
        <v>24</v>
      </c>
      <c r="H263" s="58">
        <v>572</v>
      </c>
      <c r="I263" s="16" t="s">
        <v>2242</v>
      </c>
      <c r="J263" s="44"/>
      <c r="K263" s="5">
        <f t="shared" si="12"/>
        <v>0</v>
      </c>
      <c r="L263" s="6" t="s">
        <v>348</v>
      </c>
      <c r="M263" s="42" t="s">
        <v>1114</v>
      </c>
    </row>
    <row r="264" spans="1:13" s="1" customFormat="1" ht="84" customHeight="1" outlineLevel="1" x14ac:dyDescent="0.2">
      <c r="A264" s="5" t="s">
        <v>349</v>
      </c>
      <c r="B264" s="5" t="s">
        <v>350</v>
      </c>
      <c r="C264" s="14" t="s">
        <v>351</v>
      </c>
      <c r="D264" s="5"/>
      <c r="E264" s="6" t="s">
        <v>352</v>
      </c>
      <c r="F264" s="11">
        <v>1</v>
      </c>
      <c r="G264" s="11">
        <v>6</v>
      </c>
      <c r="H264" s="58">
        <v>1310</v>
      </c>
      <c r="I264" s="16">
        <v>2169</v>
      </c>
      <c r="J264" s="44"/>
      <c r="K264" s="5">
        <f t="shared" si="12"/>
        <v>0</v>
      </c>
      <c r="L264" s="6" t="s">
        <v>348</v>
      </c>
      <c r="M264" s="42" t="s">
        <v>1114</v>
      </c>
    </row>
    <row r="265" spans="1:13" s="1" customFormat="1" ht="84" customHeight="1" outlineLevel="1" x14ac:dyDescent="0.2">
      <c r="A265" s="5" t="s">
        <v>353</v>
      </c>
      <c r="B265" s="5" t="s">
        <v>354</v>
      </c>
      <c r="C265" s="14" t="s">
        <v>355</v>
      </c>
      <c r="D265" s="5"/>
      <c r="E265" s="6" t="s">
        <v>356</v>
      </c>
      <c r="F265" s="11">
        <v>4</v>
      </c>
      <c r="G265" s="11">
        <v>24</v>
      </c>
      <c r="H265" s="58">
        <v>572</v>
      </c>
      <c r="I265" s="16" t="s">
        <v>2242</v>
      </c>
      <c r="J265" s="44"/>
      <c r="K265" s="5">
        <f t="shared" si="12"/>
        <v>0</v>
      </c>
      <c r="L265" s="6" t="s">
        <v>357</v>
      </c>
      <c r="M265" s="42" t="s">
        <v>1114</v>
      </c>
    </row>
    <row r="266" spans="1:13" s="1" customFormat="1" ht="84" customHeight="1" outlineLevel="1" x14ac:dyDescent="0.2">
      <c r="A266" s="5" t="s">
        <v>1491</v>
      </c>
      <c r="B266" s="5" t="s">
        <v>1492</v>
      </c>
      <c r="C266" s="14" t="s">
        <v>1493</v>
      </c>
      <c r="D266" s="5"/>
      <c r="E266" s="6" t="s">
        <v>1494</v>
      </c>
      <c r="F266" s="11">
        <v>1</v>
      </c>
      <c r="G266" s="11">
        <v>6</v>
      </c>
      <c r="H266" s="58">
        <v>1310</v>
      </c>
      <c r="I266" s="16">
        <v>2169</v>
      </c>
      <c r="J266" s="44"/>
      <c r="K266" s="5">
        <f t="shared" si="12"/>
        <v>0</v>
      </c>
      <c r="L266" s="6" t="s">
        <v>357</v>
      </c>
      <c r="M266" s="42" t="s">
        <v>1114</v>
      </c>
    </row>
    <row r="267" spans="1:13" s="1" customFormat="1" ht="84" customHeight="1" outlineLevel="1" x14ac:dyDescent="0.2">
      <c r="A267" s="5" t="s">
        <v>386</v>
      </c>
      <c r="B267" s="5" t="s">
        <v>387</v>
      </c>
      <c r="C267" s="14" t="s">
        <v>388</v>
      </c>
      <c r="D267" s="5"/>
      <c r="E267" s="6" t="s">
        <v>389</v>
      </c>
      <c r="F267" s="11">
        <v>5</v>
      </c>
      <c r="G267" s="11">
        <v>50</v>
      </c>
      <c r="H267" s="58">
        <v>816</v>
      </c>
      <c r="I267" s="16">
        <v>1349</v>
      </c>
      <c r="J267" s="44"/>
      <c r="K267" s="5">
        <f t="shared" si="12"/>
        <v>0</v>
      </c>
      <c r="L267" s="6" t="s">
        <v>390</v>
      </c>
      <c r="M267" s="42" t="s">
        <v>1114</v>
      </c>
    </row>
    <row r="268" spans="1:13" s="1" customFormat="1" ht="84" customHeight="1" outlineLevel="1" x14ac:dyDescent="0.2">
      <c r="A268" s="5" t="s">
        <v>391</v>
      </c>
      <c r="B268" s="5" t="s">
        <v>392</v>
      </c>
      <c r="C268" s="14" t="s">
        <v>393</v>
      </c>
      <c r="D268" s="5"/>
      <c r="E268" s="6" t="s">
        <v>394</v>
      </c>
      <c r="F268" s="11">
        <v>5</v>
      </c>
      <c r="G268" s="11">
        <v>50</v>
      </c>
      <c r="H268" s="58">
        <v>816</v>
      </c>
      <c r="I268" s="16">
        <v>1349</v>
      </c>
      <c r="J268" s="44"/>
      <c r="K268" s="5">
        <f t="shared" si="12"/>
        <v>0</v>
      </c>
      <c r="L268" s="6" t="s">
        <v>390</v>
      </c>
      <c r="M268" s="42"/>
    </row>
    <row r="269" spans="1:13" s="1" customFormat="1" ht="84" customHeight="1" outlineLevel="1" x14ac:dyDescent="0.2">
      <c r="A269" s="5" t="s">
        <v>395</v>
      </c>
      <c r="B269" s="5" t="s">
        <v>396</v>
      </c>
      <c r="C269" s="14" t="s">
        <v>397</v>
      </c>
      <c r="D269" s="5"/>
      <c r="E269" s="6" t="s">
        <v>398</v>
      </c>
      <c r="F269" s="11">
        <v>5</v>
      </c>
      <c r="G269" s="11">
        <v>30</v>
      </c>
      <c r="H269" s="58">
        <v>784</v>
      </c>
      <c r="I269" s="16">
        <v>1299</v>
      </c>
      <c r="J269" s="44"/>
      <c r="K269" s="5">
        <f t="shared" si="12"/>
        <v>0</v>
      </c>
      <c r="L269" s="6" t="s">
        <v>399</v>
      </c>
      <c r="M269" s="42"/>
    </row>
    <row r="270" spans="1:13" s="1" customFormat="1" ht="84" customHeight="1" outlineLevel="1" x14ac:dyDescent="0.2">
      <c r="A270" s="5" t="s">
        <v>400</v>
      </c>
      <c r="B270" s="5" t="s">
        <v>401</v>
      </c>
      <c r="C270" s="14" t="s">
        <v>402</v>
      </c>
      <c r="D270" s="5"/>
      <c r="E270" s="6" t="s">
        <v>403</v>
      </c>
      <c r="F270" s="11">
        <v>5</v>
      </c>
      <c r="G270" s="11">
        <v>30</v>
      </c>
      <c r="H270" s="58">
        <v>784</v>
      </c>
      <c r="I270" s="16">
        <v>1299</v>
      </c>
      <c r="J270" s="44"/>
      <c r="K270" s="5">
        <f t="shared" si="12"/>
        <v>0</v>
      </c>
      <c r="L270" s="6" t="s">
        <v>404</v>
      </c>
      <c r="M270" s="42"/>
    </row>
    <row r="271" spans="1:13" s="1" customFormat="1" ht="84" customHeight="1" outlineLevel="1" x14ac:dyDescent="0.2">
      <c r="A271" s="5" t="s">
        <v>275</v>
      </c>
      <c r="B271" s="5" t="s">
        <v>276</v>
      </c>
      <c r="C271" s="14" t="s">
        <v>277</v>
      </c>
      <c r="D271" s="5"/>
      <c r="E271" s="6" t="s">
        <v>278</v>
      </c>
      <c r="F271" s="11">
        <v>4</v>
      </c>
      <c r="G271" s="14">
        <v>72</v>
      </c>
      <c r="H271" s="58">
        <v>566</v>
      </c>
      <c r="I271" s="16" t="s">
        <v>2245</v>
      </c>
      <c r="J271" s="44"/>
      <c r="K271" s="5">
        <f t="shared" si="12"/>
        <v>0</v>
      </c>
      <c r="L271" s="6" t="s">
        <v>279</v>
      </c>
      <c r="M271" s="42"/>
    </row>
    <row r="272" spans="1:13" s="1" customFormat="1" ht="84" customHeight="1" outlineLevel="1" x14ac:dyDescent="0.2">
      <c r="A272" s="5" t="s">
        <v>280</v>
      </c>
      <c r="B272" s="5" t="s">
        <v>281</v>
      </c>
      <c r="C272" s="14" t="s">
        <v>282</v>
      </c>
      <c r="D272" s="5"/>
      <c r="E272" s="6" t="s">
        <v>283</v>
      </c>
      <c r="F272" s="11">
        <v>1</v>
      </c>
      <c r="G272" s="11">
        <v>4</v>
      </c>
      <c r="H272" s="58">
        <v>1541</v>
      </c>
      <c r="I272" s="16">
        <v>2549</v>
      </c>
      <c r="J272" s="44"/>
      <c r="K272" s="5">
        <f t="shared" si="12"/>
        <v>0</v>
      </c>
      <c r="L272" s="6" t="s">
        <v>279</v>
      </c>
      <c r="M272" s="42"/>
    </row>
    <row r="273" spans="1:13" s="1" customFormat="1" ht="84" customHeight="1" outlineLevel="1" x14ac:dyDescent="0.2">
      <c r="A273" s="5" t="s">
        <v>1961</v>
      </c>
      <c r="B273" s="5" t="s">
        <v>1962</v>
      </c>
      <c r="C273" s="14" t="s">
        <v>1963</v>
      </c>
      <c r="D273" s="5"/>
      <c r="E273" s="6" t="s">
        <v>1964</v>
      </c>
      <c r="F273" s="11">
        <v>1</v>
      </c>
      <c r="G273" s="11">
        <v>1</v>
      </c>
      <c r="H273" s="58">
        <v>4285</v>
      </c>
      <c r="I273" s="16">
        <v>7070</v>
      </c>
      <c r="J273" s="44"/>
      <c r="K273" s="5">
        <f t="shared" si="12"/>
        <v>0</v>
      </c>
      <c r="L273" s="6" t="s">
        <v>279</v>
      </c>
      <c r="M273" s="42"/>
    </row>
    <row r="274" spans="1:13" s="1" customFormat="1" ht="84" customHeight="1" outlineLevel="1" x14ac:dyDescent="0.2">
      <c r="A274" s="5" t="s">
        <v>284</v>
      </c>
      <c r="B274" s="5" t="s">
        <v>285</v>
      </c>
      <c r="C274" s="14" t="s">
        <v>286</v>
      </c>
      <c r="D274" s="5"/>
      <c r="E274" s="6" t="s">
        <v>287</v>
      </c>
      <c r="F274" s="11">
        <v>4</v>
      </c>
      <c r="G274" s="11">
        <v>72</v>
      </c>
      <c r="H274" s="58">
        <v>575</v>
      </c>
      <c r="I274" s="16" t="s">
        <v>2242</v>
      </c>
      <c r="J274" s="44"/>
      <c r="K274" s="5">
        <f t="shared" si="12"/>
        <v>0</v>
      </c>
      <c r="L274" s="6" t="s">
        <v>288</v>
      </c>
      <c r="M274" s="42"/>
    </row>
    <row r="275" spans="1:13" s="1" customFormat="1" ht="84" customHeight="1" outlineLevel="1" x14ac:dyDescent="0.2">
      <c r="A275" s="5" t="s">
        <v>1207</v>
      </c>
      <c r="B275" s="5" t="s">
        <v>1208</v>
      </c>
      <c r="C275" s="14" t="s">
        <v>1210</v>
      </c>
      <c r="D275" s="5"/>
      <c r="E275" s="6" t="s">
        <v>1209</v>
      </c>
      <c r="F275" s="11">
        <v>5</v>
      </c>
      <c r="G275" s="11">
        <v>30</v>
      </c>
      <c r="H275" s="58">
        <v>812</v>
      </c>
      <c r="I275" s="16">
        <v>1339</v>
      </c>
      <c r="J275" s="44"/>
      <c r="K275" s="5">
        <f t="shared" si="12"/>
        <v>0</v>
      </c>
      <c r="L275" s="6" t="s">
        <v>1188</v>
      </c>
      <c r="M275" s="42"/>
    </row>
    <row r="276" spans="1:13" s="1" customFormat="1" ht="84" customHeight="1" outlineLevel="1" x14ac:dyDescent="0.2">
      <c r="A276" s="5" t="s">
        <v>1184</v>
      </c>
      <c r="B276" s="5" t="s">
        <v>1185</v>
      </c>
      <c r="C276" s="14" t="s">
        <v>1186</v>
      </c>
      <c r="D276" s="5"/>
      <c r="E276" s="6" t="s">
        <v>1187</v>
      </c>
      <c r="F276" s="11">
        <v>1</v>
      </c>
      <c r="G276" s="11">
        <v>4</v>
      </c>
      <c r="H276" s="58">
        <v>1791</v>
      </c>
      <c r="I276" s="16">
        <v>2959</v>
      </c>
      <c r="J276" s="44"/>
      <c r="K276" s="5">
        <f t="shared" si="12"/>
        <v>0</v>
      </c>
      <c r="L276" s="6" t="s">
        <v>1188</v>
      </c>
      <c r="M276" s="42"/>
    </row>
    <row r="277" spans="1:13" s="1" customFormat="1" ht="84" customHeight="1" outlineLevel="1" x14ac:dyDescent="0.2">
      <c r="A277" s="5" t="s">
        <v>289</v>
      </c>
      <c r="B277" s="5" t="s">
        <v>290</v>
      </c>
      <c r="C277" s="14" t="s">
        <v>291</v>
      </c>
      <c r="D277" s="5"/>
      <c r="E277" s="6" t="s">
        <v>292</v>
      </c>
      <c r="F277" s="11">
        <v>6</v>
      </c>
      <c r="G277" s="11">
        <v>60</v>
      </c>
      <c r="H277" s="58">
        <v>555</v>
      </c>
      <c r="I277" s="16" t="s">
        <v>2246</v>
      </c>
      <c r="J277" s="44"/>
      <c r="K277" s="5">
        <f t="shared" si="12"/>
        <v>0</v>
      </c>
      <c r="L277" s="6" t="s">
        <v>293</v>
      </c>
    </row>
    <row r="278" spans="1:13" s="1" customFormat="1" ht="84" customHeight="1" outlineLevel="1" x14ac:dyDescent="0.2">
      <c r="A278" s="5" t="s">
        <v>294</v>
      </c>
      <c r="B278" s="5" t="s">
        <v>295</v>
      </c>
      <c r="C278" s="14">
        <v>4752218019195</v>
      </c>
      <c r="D278" s="5"/>
      <c r="E278" s="6" t="s">
        <v>296</v>
      </c>
      <c r="F278" s="11">
        <v>1</v>
      </c>
      <c r="G278" s="11">
        <v>6</v>
      </c>
      <c r="H278" s="58">
        <v>1208</v>
      </c>
      <c r="I278" s="16">
        <v>1999</v>
      </c>
      <c r="J278" s="44"/>
      <c r="K278" s="5">
        <f t="shared" si="12"/>
        <v>0</v>
      </c>
      <c r="L278" s="6" t="s">
        <v>293</v>
      </c>
    </row>
    <row r="279" spans="1:13" s="1" customFormat="1" ht="84" customHeight="1" outlineLevel="1" x14ac:dyDescent="0.2">
      <c r="A279" s="5" t="s">
        <v>1131</v>
      </c>
      <c r="B279" s="5" t="s">
        <v>1132</v>
      </c>
      <c r="C279" s="14">
        <v>4752218007314</v>
      </c>
      <c r="D279" s="5"/>
      <c r="E279" s="6" t="s">
        <v>1133</v>
      </c>
      <c r="F279" s="11">
        <v>2</v>
      </c>
      <c r="G279" s="11">
        <v>24</v>
      </c>
      <c r="H279" s="58">
        <v>1169</v>
      </c>
      <c r="I279" s="16">
        <v>1929</v>
      </c>
      <c r="J279" s="44"/>
      <c r="K279" s="5">
        <f t="shared" si="12"/>
        <v>0</v>
      </c>
      <c r="L279" s="6" t="s">
        <v>1130</v>
      </c>
    </row>
    <row r="280" spans="1:13" s="1" customFormat="1" ht="84" customHeight="1" outlineLevel="1" x14ac:dyDescent="0.2">
      <c r="A280" s="5" t="s">
        <v>306</v>
      </c>
      <c r="B280" s="5" t="s">
        <v>307</v>
      </c>
      <c r="C280" s="14" t="s">
        <v>308</v>
      </c>
      <c r="D280" s="5"/>
      <c r="E280" s="6" t="s">
        <v>309</v>
      </c>
      <c r="F280" s="11">
        <v>1</v>
      </c>
      <c r="G280" s="11">
        <v>4</v>
      </c>
      <c r="H280" s="58">
        <v>1649</v>
      </c>
      <c r="I280" s="16">
        <v>2729</v>
      </c>
      <c r="J280" s="44"/>
      <c r="K280" s="5">
        <f t="shared" si="12"/>
        <v>0</v>
      </c>
      <c r="L280" s="6" t="s">
        <v>305</v>
      </c>
    </row>
    <row r="281" spans="1:13" s="1" customFormat="1" ht="84" customHeight="1" outlineLevel="1" x14ac:dyDescent="0.2">
      <c r="A281" s="5" t="s">
        <v>297</v>
      </c>
      <c r="B281" s="5" t="s">
        <v>298</v>
      </c>
      <c r="C281" s="14">
        <v>4752218016255</v>
      </c>
      <c r="D281" s="5"/>
      <c r="E281" s="6" t="s">
        <v>299</v>
      </c>
      <c r="F281" s="11">
        <v>5</v>
      </c>
      <c r="G281" s="11">
        <v>25</v>
      </c>
      <c r="H281" s="58">
        <v>563</v>
      </c>
      <c r="I281" s="16" t="s">
        <v>2247</v>
      </c>
      <c r="J281" s="44"/>
      <c r="K281" s="5">
        <f t="shared" si="12"/>
        <v>0</v>
      </c>
      <c r="L281" s="6" t="s">
        <v>300</v>
      </c>
      <c r="M281" s="42"/>
    </row>
    <row r="282" spans="1:13" s="1" customFormat="1" ht="84" customHeight="1" outlineLevel="1" x14ac:dyDescent="0.2">
      <c r="A282" s="5" t="s">
        <v>1060</v>
      </c>
      <c r="B282" s="5" t="s">
        <v>1061</v>
      </c>
      <c r="C282" s="14" t="s">
        <v>1063</v>
      </c>
      <c r="D282" s="5"/>
      <c r="E282" s="6" t="s">
        <v>1062</v>
      </c>
      <c r="F282" s="14">
        <v>5</v>
      </c>
      <c r="G282" s="14">
        <v>25</v>
      </c>
      <c r="H282" s="58">
        <v>563</v>
      </c>
      <c r="I282" s="16" t="s">
        <v>2247</v>
      </c>
      <c r="J282" s="44"/>
      <c r="K282" s="5">
        <f t="shared" si="12"/>
        <v>0</v>
      </c>
      <c r="L282" s="6" t="s">
        <v>300</v>
      </c>
      <c r="M282" s="42" t="s">
        <v>903</v>
      </c>
    </row>
    <row r="283" spans="1:13" s="1" customFormat="1" ht="84" customHeight="1" outlineLevel="1" x14ac:dyDescent="0.2">
      <c r="A283" s="5" t="s">
        <v>301</v>
      </c>
      <c r="B283" s="5" t="s">
        <v>302</v>
      </c>
      <c r="C283" s="14" t="s">
        <v>303</v>
      </c>
      <c r="D283" s="5"/>
      <c r="E283" s="6" t="s">
        <v>304</v>
      </c>
      <c r="F283" s="11">
        <v>1</v>
      </c>
      <c r="G283" s="11">
        <v>4</v>
      </c>
      <c r="H283" s="58">
        <v>1649</v>
      </c>
      <c r="I283" s="16">
        <v>2729</v>
      </c>
      <c r="J283" s="44"/>
      <c r="K283" s="5">
        <f t="shared" si="12"/>
        <v>0</v>
      </c>
      <c r="L283" s="6" t="s">
        <v>305</v>
      </c>
      <c r="M283" s="42"/>
    </row>
    <row r="284" spans="1:13" s="1" customFormat="1" ht="84" customHeight="1" outlineLevel="1" x14ac:dyDescent="0.2">
      <c r="A284" s="5" t="s">
        <v>310</v>
      </c>
      <c r="B284" s="5" t="s">
        <v>311</v>
      </c>
      <c r="C284" s="14" t="s">
        <v>312</v>
      </c>
      <c r="D284" s="5"/>
      <c r="E284" s="6" t="s">
        <v>313</v>
      </c>
      <c r="F284" s="11">
        <v>4</v>
      </c>
      <c r="G284" s="11">
        <v>40</v>
      </c>
      <c r="H284" s="58">
        <v>525</v>
      </c>
      <c r="I284" s="16" t="s">
        <v>2248</v>
      </c>
      <c r="J284" s="44"/>
      <c r="K284" s="5">
        <f t="shared" si="12"/>
        <v>0</v>
      </c>
      <c r="L284" s="6" t="s">
        <v>314</v>
      </c>
      <c r="M284" s="42"/>
    </row>
    <row r="285" spans="1:13" s="1" customFormat="1" ht="84" customHeight="1" outlineLevel="1" x14ac:dyDescent="0.2">
      <c r="A285" s="5" t="s">
        <v>2385</v>
      </c>
      <c r="B285" s="5" t="s">
        <v>2386</v>
      </c>
      <c r="C285" s="14" t="s">
        <v>2387</v>
      </c>
      <c r="D285" s="5"/>
      <c r="E285" s="6" t="s">
        <v>2388</v>
      </c>
      <c r="F285" s="11">
        <v>1</v>
      </c>
      <c r="G285" s="11">
        <v>4</v>
      </c>
      <c r="H285" s="58">
        <v>1296</v>
      </c>
      <c r="I285" s="16">
        <v>2139</v>
      </c>
      <c r="J285" s="44"/>
      <c r="K285" s="5">
        <f t="shared" si="12"/>
        <v>0</v>
      </c>
      <c r="L285" s="6" t="s">
        <v>314</v>
      </c>
      <c r="M285" s="42" t="s">
        <v>903</v>
      </c>
    </row>
    <row r="286" spans="1:13" s="1" customFormat="1" ht="84" customHeight="1" outlineLevel="1" x14ac:dyDescent="0.2">
      <c r="A286" s="5" t="s">
        <v>315</v>
      </c>
      <c r="B286" s="5" t="s">
        <v>316</v>
      </c>
      <c r="C286" s="14" t="s">
        <v>317</v>
      </c>
      <c r="D286" s="5"/>
      <c r="E286" s="6" t="s">
        <v>318</v>
      </c>
      <c r="F286" s="11">
        <v>2</v>
      </c>
      <c r="G286" s="11">
        <v>32</v>
      </c>
      <c r="H286" s="58">
        <v>731</v>
      </c>
      <c r="I286" s="16">
        <v>1209</v>
      </c>
      <c r="J286" s="44"/>
      <c r="K286" s="5">
        <f t="shared" si="12"/>
        <v>0</v>
      </c>
      <c r="L286" s="6" t="s">
        <v>319</v>
      </c>
      <c r="M286" s="42"/>
    </row>
    <row r="287" spans="1:13" s="1" customFormat="1" ht="84" customHeight="1" outlineLevel="1" x14ac:dyDescent="0.2">
      <c r="A287" s="5" t="s">
        <v>1048</v>
      </c>
      <c r="B287" s="5" t="s">
        <v>1049</v>
      </c>
      <c r="C287" s="14" t="s">
        <v>1047</v>
      </c>
      <c r="D287" s="5"/>
      <c r="E287" s="6" t="s">
        <v>1046</v>
      </c>
      <c r="F287" s="14">
        <v>1</v>
      </c>
      <c r="G287" s="14">
        <v>6</v>
      </c>
      <c r="H287" s="58">
        <v>1862</v>
      </c>
      <c r="I287" s="16">
        <v>3079</v>
      </c>
      <c r="J287" s="44"/>
      <c r="K287" s="5">
        <f t="shared" si="12"/>
        <v>0</v>
      </c>
      <c r="L287" s="6" t="s">
        <v>319</v>
      </c>
      <c r="M287" s="42"/>
    </row>
    <row r="288" spans="1:13" s="1" customFormat="1" ht="84" customHeight="1" outlineLevel="1" x14ac:dyDescent="0.2">
      <c r="A288" s="5" t="s">
        <v>320</v>
      </c>
      <c r="B288" s="5" t="s">
        <v>321</v>
      </c>
      <c r="C288" s="14" t="s">
        <v>322</v>
      </c>
      <c r="D288" s="5"/>
      <c r="E288" s="6" t="s">
        <v>323</v>
      </c>
      <c r="F288" s="11">
        <v>5</v>
      </c>
      <c r="G288" s="11">
        <v>30</v>
      </c>
      <c r="H288" s="58">
        <v>1126</v>
      </c>
      <c r="I288" s="16">
        <v>1859</v>
      </c>
      <c r="J288" s="44"/>
      <c r="K288" s="5">
        <f t="shared" si="12"/>
        <v>0</v>
      </c>
      <c r="L288" s="6" t="s">
        <v>324</v>
      </c>
      <c r="M288" s="42"/>
    </row>
    <row r="289" spans="1:16" s="1" customFormat="1" ht="84" customHeight="1" outlineLevel="1" x14ac:dyDescent="0.2">
      <c r="A289" s="5" t="s">
        <v>1495</v>
      </c>
      <c r="B289" s="5" t="s">
        <v>1496</v>
      </c>
      <c r="C289" s="14" t="s">
        <v>1497</v>
      </c>
      <c r="D289" s="5"/>
      <c r="E289" s="6" t="s">
        <v>1498</v>
      </c>
      <c r="F289" s="11">
        <v>1</v>
      </c>
      <c r="G289" s="11">
        <v>6</v>
      </c>
      <c r="H289" s="58">
        <v>1943</v>
      </c>
      <c r="I289" s="16">
        <v>3209</v>
      </c>
      <c r="J289" s="44"/>
      <c r="K289" s="5">
        <f t="shared" si="12"/>
        <v>0</v>
      </c>
      <c r="L289" s="6" t="s">
        <v>324</v>
      </c>
      <c r="M289" s="42"/>
    </row>
    <row r="290" spans="1:16" s="1" customFormat="1" ht="84" customHeight="1" outlineLevel="1" x14ac:dyDescent="0.2">
      <c r="A290" s="5" t="s">
        <v>325</v>
      </c>
      <c r="B290" s="5" t="s">
        <v>326</v>
      </c>
      <c r="C290" s="14" t="s">
        <v>327</v>
      </c>
      <c r="D290" s="5"/>
      <c r="E290" s="6" t="s">
        <v>328</v>
      </c>
      <c r="F290" s="11">
        <v>1</v>
      </c>
      <c r="G290" s="11">
        <v>9</v>
      </c>
      <c r="H290" s="58">
        <v>1070</v>
      </c>
      <c r="I290" s="16">
        <v>1769</v>
      </c>
      <c r="J290" s="44"/>
      <c r="K290" s="5">
        <f t="shared" si="12"/>
        <v>0</v>
      </c>
      <c r="L290" s="6" t="s">
        <v>329</v>
      </c>
      <c r="M290" s="42"/>
    </row>
    <row r="291" spans="1:16" s="1" customFormat="1" ht="84" customHeight="1" outlineLevel="1" x14ac:dyDescent="0.2">
      <c r="A291" s="5" t="s">
        <v>381</v>
      </c>
      <c r="B291" s="5" t="s">
        <v>382</v>
      </c>
      <c r="C291" s="14" t="s">
        <v>383</v>
      </c>
      <c r="D291" s="5"/>
      <c r="E291" s="6" t="s">
        <v>384</v>
      </c>
      <c r="F291" s="14">
        <v>1</v>
      </c>
      <c r="G291" s="14">
        <v>8</v>
      </c>
      <c r="H291" s="58">
        <v>1312</v>
      </c>
      <c r="I291" s="16">
        <v>2169</v>
      </c>
      <c r="J291" s="44"/>
      <c r="K291" s="5">
        <f t="shared" si="12"/>
        <v>0</v>
      </c>
      <c r="L291" s="6" t="s">
        <v>385</v>
      </c>
      <c r="M291" s="42"/>
    </row>
    <row r="292" spans="1:16" s="1" customFormat="1" ht="84" customHeight="1" outlineLevel="1" x14ac:dyDescent="0.2">
      <c r="A292" s="5" t="s">
        <v>372</v>
      </c>
      <c r="B292" s="5" t="s">
        <v>373</v>
      </c>
      <c r="C292" s="14" t="s">
        <v>374</v>
      </c>
      <c r="D292" s="5"/>
      <c r="E292" s="6" t="s">
        <v>375</v>
      </c>
      <c r="F292" s="11">
        <v>4</v>
      </c>
      <c r="G292" s="11">
        <v>40</v>
      </c>
      <c r="H292" s="58">
        <v>793</v>
      </c>
      <c r="I292" s="16">
        <v>1309</v>
      </c>
      <c r="J292" s="44"/>
      <c r="K292" s="5">
        <f t="shared" si="12"/>
        <v>0</v>
      </c>
      <c r="L292" s="6" t="s">
        <v>376</v>
      </c>
      <c r="M292" s="42"/>
    </row>
    <row r="293" spans="1:16" customFormat="1" ht="83.45" customHeight="1" x14ac:dyDescent="0.2">
      <c r="A293" s="32" t="s">
        <v>377</v>
      </c>
      <c r="B293" s="5" t="s">
        <v>378</v>
      </c>
      <c r="C293" s="14" t="s">
        <v>379</v>
      </c>
      <c r="D293" s="5"/>
      <c r="E293" s="6" t="s">
        <v>380</v>
      </c>
      <c r="F293" s="11">
        <v>1</v>
      </c>
      <c r="G293" s="11">
        <v>6</v>
      </c>
      <c r="H293" s="58">
        <v>2443</v>
      </c>
      <c r="I293" s="16">
        <v>4039</v>
      </c>
      <c r="J293" s="44"/>
      <c r="K293" s="5">
        <f t="shared" si="12"/>
        <v>0</v>
      </c>
      <c r="L293" s="6" t="s">
        <v>376</v>
      </c>
      <c r="M293" s="42"/>
      <c r="N293" s="1"/>
      <c r="O293" s="1"/>
      <c r="P293" s="1"/>
    </row>
    <row r="294" spans="1:16" customFormat="1" ht="15.6" customHeight="1" x14ac:dyDescent="0.2">
      <c r="A294" s="25"/>
      <c r="B294" s="31" t="s">
        <v>933</v>
      </c>
      <c r="C294" s="28"/>
      <c r="D294" s="10"/>
      <c r="E294" s="10"/>
      <c r="F294" s="28"/>
      <c r="G294" s="28"/>
      <c r="H294" s="59"/>
      <c r="I294" s="59"/>
      <c r="J294" s="10"/>
      <c r="K294" s="10"/>
      <c r="L294" s="35"/>
      <c r="M294" s="42"/>
      <c r="N294" s="1"/>
      <c r="O294" s="1"/>
      <c r="P294" s="1"/>
    </row>
    <row r="295" spans="1:16" customFormat="1" ht="91.15" customHeight="1" x14ac:dyDescent="0.2">
      <c r="A295" s="5" t="s">
        <v>405</v>
      </c>
      <c r="B295" s="5" t="s">
        <v>406</v>
      </c>
      <c r="C295" s="14" t="s">
        <v>407</v>
      </c>
      <c r="D295" s="5"/>
      <c r="E295" s="6" t="s">
        <v>408</v>
      </c>
      <c r="F295" s="11">
        <v>1</v>
      </c>
      <c r="G295" s="11">
        <v>6</v>
      </c>
      <c r="H295" s="61">
        <v>368.38</v>
      </c>
      <c r="I295" s="16">
        <v>1519</v>
      </c>
      <c r="J295" s="44"/>
      <c r="K295" s="5">
        <f t="shared" ref="K295:K303" si="13">H295*J295</f>
        <v>0</v>
      </c>
      <c r="L295" s="6" t="s">
        <v>409</v>
      </c>
      <c r="M295" s="42" t="s">
        <v>901</v>
      </c>
      <c r="N295" s="1"/>
      <c r="O295" s="1"/>
      <c r="P295" s="1"/>
    </row>
    <row r="296" spans="1:16" customFormat="1" ht="91.15" customHeight="1" x14ac:dyDescent="0.2">
      <c r="A296" s="5" t="s">
        <v>410</v>
      </c>
      <c r="B296" s="5" t="s">
        <v>411</v>
      </c>
      <c r="C296" s="14" t="s">
        <v>412</v>
      </c>
      <c r="D296" s="5"/>
      <c r="E296" s="6" t="s">
        <v>413</v>
      </c>
      <c r="F296" s="11">
        <v>1</v>
      </c>
      <c r="G296" s="11">
        <v>6</v>
      </c>
      <c r="H296" s="61">
        <v>368.38</v>
      </c>
      <c r="I296" s="16">
        <v>1519</v>
      </c>
      <c r="J296" s="44"/>
      <c r="K296" s="5">
        <f t="shared" si="13"/>
        <v>0</v>
      </c>
      <c r="L296" s="6" t="s">
        <v>414</v>
      </c>
      <c r="M296" s="42" t="s">
        <v>901</v>
      </c>
      <c r="N296" s="1"/>
      <c r="O296" s="1"/>
      <c r="P296" s="1"/>
    </row>
    <row r="297" spans="1:16" customFormat="1" ht="91.15" customHeight="1" x14ac:dyDescent="0.2">
      <c r="A297" s="5" t="s">
        <v>420</v>
      </c>
      <c r="B297" s="5" t="s">
        <v>421</v>
      </c>
      <c r="C297" s="14" t="s">
        <v>422</v>
      </c>
      <c r="D297" s="5"/>
      <c r="E297" s="6" t="s">
        <v>423</v>
      </c>
      <c r="F297" s="11">
        <v>1</v>
      </c>
      <c r="G297" s="11">
        <v>12</v>
      </c>
      <c r="H297" s="58">
        <v>813</v>
      </c>
      <c r="I297" s="16">
        <v>1349</v>
      </c>
      <c r="J297" s="44"/>
      <c r="K297" s="5">
        <f t="shared" si="13"/>
        <v>0</v>
      </c>
      <c r="L297" s="6" t="s">
        <v>424</v>
      </c>
      <c r="M297" s="42"/>
      <c r="N297" s="1"/>
      <c r="O297" s="1"/>
      <c r="P297" s="1"/>
    </row>
    <row r="298" spans="1:16" customFormat="1" ht="91.15" customHeight="1" x14ac:dyDescent="0.2">
      <c r="A298" s="5" t="s">
        <v>425</v>
      </c>
      <c r="B298" s="5" t="s">
        <v>426</v>
      </c>
      <c r="C298" s="14" t="s">
        <v>427</v>
      </c>
      <c r="D298" s="5"/>
      <c r="E298" s="6" t="s">
        <v>428</v>
      </c>
      <c r="F298" s="11">
        <v>1</v>
      </c>
      <c r="G298" s="11">
        <v>12</v>
      </c>
      <c r="H298" s="58">
        <v>770</v>
      </c>
      <c r="I298" s="16">
        <v>1279</v>
      </c>
      <c r="J298" s="44"/>
      <c r="K298" s="5">
        <f t="shared" si="13"/>
        <v>0</v>
      </c>
      <c r="L298" s="6" t="s">
        <v>429</v>
      </c>
      <c r="M298" s="42"/>
      <c r="N298" s="1"/>
      <c r="O298" s="1"/>
      <c r="P298" s="1"/>
    </row>
    <row r="299" spans="1:16" customFormat="1" ht="91.15" customHeight="1" x14ac:dyDescent="0.2">
      <c r="A299" s="5" t="s">
        <v>430</v>
      </c>
      <c r="B299" s="5" t="s">
        <v>431</v>
      </c>
      <c r="C299" s="14" t="s">
        <v>432</v>
      </c>
      <c r="D299" s="5"/>
      <c r="E299" s="6" t="s">
        <v>433</v>
      </c>
      <c r="F299" s="11">
        <v>1</v>
      </c>
      <c r="G299" s="11">
        <v>16</v>
      </c>
      <c r="H299" s="58">
        <v>678</v>
      </c>
      <c r="I299" s="16">
        <v>1119</v>
      </c>
      <c r="J299" s="44"/>
      <c r="K299" s="5">
        <f t="shared" si="13"/>
        <v>0</v>
      </c>
      <c r="L299" s="6" t="s">
        <v>434</v>
      </c>
      <c r="M299" s="42"/>
      <c r="N299" s="1"/>
      <c r="O299" s="1"/>
      <c r="P299" s="1"/>
    </row>
    <row r="300" spans="1:16" customFormat="1" ht="91.15" customHeight="1" x14ac:dyDescent="0.2">
      <c r="A300" s="5" t="s">
        <v>435</v>
      </c>
      <c r="B300" s="5" t="s">
        <v>436</v>
      </c>
      <c r="C300" s="14" t="s">
        <v>437</v>
      </c>
      <c r="D300" s="5"/>
      <c r="E300" s="6" t="s">
        <v>438</v>
      </c>
      <c r="F300" s="11">
        <v>1</v>
      </c>
      <c r="G300" s="11">
        <v>10</v>
      </c>
      <c r="H300" s="58">
        <v>898</v>
      </c>
      <c r="I300" s="16">
        <v>1489</v>
      </c>
      <c r="J300" s="44"/>
      <c r="K300" s="5">
        <f t="shared" si="13"/>
        <v>0</v>
      </c>
      <c r="L300" s="6" t="s">
        <v>439</v>
      </c>
      <c r="M300" s="42"/>
      <c r="N300" s="1"/>
      <c r="O300" s="1"/>
      <c r="P300" s="1"/>
    </row>
    <row r="301" spans="1:16" customFormat="1" ht="91.15" customHeight="1" x14ac:dyDescent="0.2">
      <c r="A301" s="5" t="s">
        <v>415</v>
      </c>
      <c r="B301" s="5" t="s">
        <v>416</v>
      </c>
      <c r="C301" s="14" t="s">
        <v>417</v>
      </c>
      <c r="D301" s="5"/>
      <c r="E301" s="6" t="s">
        <v>418</v>
      </c>
      <c r="F301" s="11">
        <v>1</v>
      </c>
      <c r="G301" s="11">
        <v>6</v>
      </c>
      <c r="H301" s="58">
        <v>811</v>
      </c>
      <c r="I301" s="16">
        <v>1339</v>
      </c>
      <c r="J301" s="44"/>
      <c r="K301" s="5">
        <f>H301*J301</f>
        <v>0</v>
      </c>
      <c r="L301" s="6" t="s">
        <v>419</v>
      </c>
      <c r="M301" s="42" t="s">
        <v>903</v>
      </c>
      <c r="N301" s="42"/>
      <c r="O301" s="1"/>
      <c r="P301" s="8"/>
    </row>
    <row r="302" spans="1:16" customFormat="1" ht="91.15" customHeight="1" x14ac:dyDescent="0.2">
      <c r="A302" s="5" t="s">
        <v>440</v>
      </c>
      <c r="B302" s="5" t="s">
        <v>441</v>
      </c>
      <c r="C302" s="14" t="s">
        <v>442</v>
      </c>
      <c r="D302" s="5"/>
      <c r="E302" s="6" t="s">
        <v>443</v>
      </c>
      <c r="F302" s="11">
        <v>1</v>
      </c>
      <c r="G302" s="11">
        <v>12</v>
      </c>
      <c r="H302" s="58">
        <v>895</v>
      </c>
      <c r="I302" s="16">
        <v>1479</v>
      </c>
      <c r="J302" s="44"/>
      <c r="K302" s="5">
        <f t="shared" si="13"/>
        <v>0</v>
      </c>
      <c r="L302" s="6" t="s">
        <v>444</v>
      </c>
      <c r="M302" s="42"/>
      <c r="N302" s="1"/>
      <c r="O302" s="1"/>
      <c r="P302" s="1"/>
    </row>
    <row r="303" spans="1:16" customFormat="1" ht="98.45" customHeight="1" x14ac:dyDescent="0.2">
      <c r="A303" s="5" t="s">
        <v>445</v>
      </c>
      <c r="B303" s="5" t="s">
        <v>446</v>
      </c>
      <c r="C303" s="14" t="s">
        <v>447</v>
      </c>
      <c r="D303" s="5"/>
      <c r="E303" s="6" t="s">
        <v>448</v>
      </c>
      <c r="F303" s="11">
        <v>1</v>
      </c>
      <c r="G303" s="11">
        <v>12</v>
      </c>
      <c r="H303" s="61">
        <v>325.32400000000001</v>
      </c>
      <c r="I303" s="16">
        <v>1349</v>
      </c>
      <c r="J303" s="44"/>
      <c r="K303" s="5">
        <f t="shared" si="13"/>
        <v>0</v>
      </c>
      <c r="L303" s="6" t="s">
        <v>449</v>
      </c>
      <c r="M303" s="42" t="s">
        <v>901</v>
      </c>
      <c r="N303" s="1"/>
      <c r="O303" s="1"/>
      <c r="P303" s="1"/>
    </row>
    <row r="304" spans="1:16" ht="91.15" customHeight="1" x14ac:dyDescent="0.2">
      <c r="A304" s="16" t="s">
        <v>1271</v>
      </c>
      <c r="B304" s="16" t="s">
        <v>1272</v>
      </c>
      <c r="C304" s="22" t="s">
        <v>1273</v>
      </c>
      <c r="D304" s="16"/>
      <c r="E304" s="17" t="s">
        <v>1274</v>
      </c>
      <c r="F304" s="12">
        <v>1</v>
      </c>
      <c r="G304" s="12">
        <v>10</v>
      </c>
      <c r="H304" s="61">
        <v>960</v>
      </c>
      <c r="I304" s="16">
        <v>1589</v>
      </c>
      <c r="J304" s="44"/>
      <c r="K304" s="16">
        <f>J304*H304</f>
        <v>0</v>
      </c>
      <c r="L304" s="17" t="s">
        <v>1275</v>
      </c>
      <c r="M304" s="48"/>
      <c r="N304" s="1"/>
      <c r="O304" s="1"/>
      <c r="P304" s="1"/>
    </row>
    <row r="305" spans="1:16" ht="91.15" customHeight="1" x14ac:dyDescent="0.2">
      <c r="A305" s="16" t="s">
        <v>1348</v>
      </c>
      <c r="B305" s="16" t="s">
        <v>1349</v>
      </c>
      <c r="C305" s="22" t="s">
        <v>1359</v>
      </c>
      <c r="D305" s="16"/>
      <c r="E305" s="17" t="s">
        <v>1367</v>
      </c>
      <c r="F305" s="12">
        <v>1</v>
      </c>
      <c r="G305" s="12">
        <v>10</v>
      </c>
      <c r="H305" s="61">
        <v>960</v>
      </c>
      <c r="I305" s="16">
        <v>1589</v>
      </c>
      <c r="J305" s="44"/>
      <c r="K305" s="16">
        <f>J305*H305</f>
        <v>0</v>
      </c>
      <c r="L305" s="17" t="s">
        <v>1372</v>
      </c>
      <c r="M305" s="48"/>
      <c r="N305" s="1"/>
      <c r="O305" s="1"/>
      <c r="P305" s="1"/>
    </row>
    <row r="306" spans="1:16" s="1" customFormat="1" ht="19.149999999999999" customHeight="1" outlineLevel="1" x14ac:dyDescent="0.2">
      <c r="A306" s="25"/>
      <c r="B306" s="31" t="s">
        <v>934</v>
      </c>
      <c r="C306" s="28"/>
      <c r="D306" s="10"/>
      <c r="E306" s="10"/>
      <c r="F306" s="28"/>
      <c r="G306" s="28"/>
      <c r="H306" s="59"/>
      <c r="I306" s="59"/>
      <c r="J306" s="10"/>
      <c r="K306" s="10"/>
      <c r="L306" s="35"/>
      <c r="M306" s="42"/>
    </row>
    <row r="307" spans="1:16" s="1" customFormat="1" ht="84" customHeight="1" outlineLevel="1" x14ac:dyDescent="0.2">
      <c r="A307" s="5" t="s">
        <v>1499</v>
      </c>
      <c r="B307" s="5" t="s">
        <v>1500</v>
      </c>
      <c r="C307" s="14" t="s">
        <v>1502</v>
      </c>
      <c r="D307" s="5"/>
      <c r="E307" s="6" t="s">
        <v>1501</v>
      </c>
      <c r="F307" s="11">
        <v>12</v>
      </c>
      <c r="G307" s="11">
        <v>12</v>
      </c>
      <c r="H307" s="64">
        <v>763</v>
      </c>
      <c r="I307" s="16">
        <v>1259</v>
      </c>
      <c r="J307" s="44"/>
      <c r="K307" s="5">
        <f t="shared" ref="K307:K338" si="14">H307*J307</f>
        <v>0</v>
      </c>
      <c r="L307" s="6" t="s">
        <v>1256</v>
      </c>
      <c r="M307" s="42" t="s">
        <v>1114</v>
      </c>
    </row>
    <row r="308" spans="1:16" s="1" customFormat="1" ht="84" customHeight="1" outlineLevel="1" x14ac:dyDescent="0.2">
      <c r="A308" s="5" t="s">
        <v>1995</v>
      </c>
      <c r="B308" s="5" t="s">
        <v>1996</v>
      </c>
      <c r="C308" s="14" t="s">
        <v>1997</v>
      </c>
      <c r="D308" s="5"/>
      <c r="E308" s="6" t="s">
        <v>1998</v>
      </c>
      <c r="F308" s="11">
        <v>8</v>
      </c>
      <c r="G308" s="11">
        <v>8</v>
      </c>
      <c r="H308" s="58">
        <v>999</v>
      </c>
      <c r="I308" s="16">
        <v>1649</v>
      </c>
      <c r="J308" s="44"/>
      <c r="K308" s="5">
        <f t="shared" si="14"/>
        <v>0</v>
      </c>
      <c r="L308" s="6" t="s">
        <v>1256</v>
      </c>
      <c r="M308" s="42" t="s">
        <v>1114</v>
      </c>
    </row>
    <row r="309" spans="1:16" s="1" customFormat="1" ht="84" customHeight="1" outlineLevel="1" x14ac:dyDescent="0.2">
      <c r="A309" s="5" t="s">
        <v>456</v>
      </c>
      <c r="B309" s="5" t="s">
        <v>457</v>
      </c>
      <c r="C309" s="14" t="s">
        <v>458</v>
      </c>
      <c r="D309" s="5"/>
      <c r="E309" s="6" t="s">
        <v>459</v>
      </c>
      <c r="F309" s="11">
        <v>8</v>
      </c>
      <c r="G309" s="11">
        <v>8</v>
      </c>
      <c r="H309" s="58">
        <v>843</v>
      </c>
      <c r="I309" s="16">
        <v>1399</v>
      </c>
      <c r="J309" s="44"/>
      <c r="K309" s="5">
        <f t="shared" si="14"/>
        <v>0</v>
      </c>
      <c r="L309" s="6" t="s">
        <v>450</v>
      </c>
      <c r="M309" s="42"/>
    </row>
    <row r="310" spans="1:16" s="1" customFormat="1" ht="84" customHeight="1" outlineLevel="1" x14ac:dyDescent="0.2">
      <c r="A310" s="5" t="s">
        <v>2209</v>
      </c>
      <c r="B310" s="5" t="s">
        <v>2210</v>
      </c>
      <c r="C310" s="14" t="s">
        <v>2211</v>
      </c>
      <c r="D310" s="5"/>
      <c r="E310" s="6" t="s">
        <v>2212</v>
      </c>
      <c r="F310" s="11">
        <v>12</v>
      </c>
      <c r="G310" s="11">
        <v>12</v>
      </c>
      <c r="H310" s="58" t="s">
        <v>2213</v>
      </c>
      <c r="I310" s="16" t="s">
        <v>2244</v>
      </c>
      <c r="J310" s="44"/>
      <c r="K310" s="5">
        <f t="shared" si="14"/>
        <v>0</v>
      </c>
      <c r="L310" s="6" t="s">
        <v>450</v>
      </c>
      <c r="M310" s="42"/>
    </row>
    <row r="311" spans="1:16" s="1" customFormat="1" ht="84" customHeight="1" outlineLevel="1" x14ac:dyDescent="0.2">
      <c r="A311" s="5" t="s">
        <v>2199</v>
      </c>
      <c r="B311" s="5" t="s">
        <v>2198</v>
      </c>
      <c r="C311" s="14">
        <v>4630225160928</v>
      </c>
      <c r="D311" s="5"/>
      <c r="E311" s="6" t="s">
        <v>2200</v>
      </c>
      <c r="F311" s="11">
        <v>8</v>
      </c>
      <c r="G311" s="11">
        <v>8</v>
      </c>
      <c r="H311" s="58">
        <v>1244</v>
      </c>
      <c r="I311" s="16">
        <v>2059</v>
      </c>
      <c r="J311" s="44"/>
      <c r="K311" s="5">
        <f t="shared" si="14"/>
        <v>0</v>
      </c>
      <c r="L311" s="6" t="s">
        <v>2201</v>
      </c>
      <c r="M311" s="42" t="s">
        <v>1113</v>
      </c>
    </row>
    <row r="312" spans="1:16" s="1" customFormat="1" ht="84" customHeight="1" outlineLevel="1" x14ac:dyDescent="0.2">
      <c r="A312" s="5" t="s">
        <v>2027</v>
      </c>
      <c r="B312" s="5" t="s">
        <v>2026</v>
      </c>
      <c r="C312" s="14">
        <v>4630225160959</v>
      </c>
      <c r="D312" s="5"/>
      <c r="E312" s="6" t="s">
        <v>2025</v>
      </c>
      <c r="F312" s="11">
        <v>12</v>
      </c>
      <c r="G312" s="11">
        <v>12</v>
      </c>
      <c r="H312" s="58">
        <v>822</v>
      </c>
      <c r="I312" s="16">
        <v>1359</v>
      </c>
      <c r="J312" s="44"/>
      <c r="K312" s="5">
        <f t="shared" si="14"/>
        <v>0</v>
      </c>
      <c r="L312" s="6" t="s">
        <v>2028</v>
      </c>
      <c r="M312" s="42" t="s">
        <v>903</v>
      </c>
    </row>
    <row r="313" spans="1:16" s="1" customFormat="1" ht="84" customHeight="1" outlineLevel="1" x14ac:dyDescent="0.2">
      <c r="A313" s="5" t="s">
        <v>2031</v>
      </c>
      <c r="B313" s="5" t="s">
        <v>2030</v>
      </c>
      <c r="C313" s="14">
        <v>4630225160942</v>
      </c>
      <c r="D313" s="5"/>
      <c r="E313" s="6" t="s">
        <v>2029</v>
      </c>
      <c r="F313" s="11">
        <v>8</v>
      </c>
      <c r="G313" s="11">
        <v>8</v>
      </c>
      <c r="H313" s="58">
        <v>996</v>
      </c>
      <c r="I313" s="16">
        <v>1649</v>
      </c>
      <c r="J313" s="44"/>
      <c r="K313" s="5">
        <f t="shared" si="14"/>
        <v>0</v>
      </c>
      <c r="L313" s="6" t="s">
        <v>2028</v>
      </c>
      <c r="M313" s="42" t="s">
        <v>1113</v>
      </c>
    </row>
    <row r="314" spans="1:16" s="1" customFormat="1" ht="84" customHeight="1" outlineLevel="1" x14ac:dyDescent="0.2">
      <c r="A314" s="5" t="s">
        <v>1623</v>
      </c>
      <c r="B314" s="5" t="s">
        <v>1622</v>
      </c>
      <c r="C314" s="14">
        <v>4630225167354</v>
      </c>
      <c r="D314" s="5"/>
      <c r="E314" s="6" t="s">
        <v>1621</v>
      </c>
      <c r="F314" s="11">
        <v>8</v>
      </c>
      <c r="G314" s="11">
        <v>8</v>
      </c>
      <c r="H314" s="58">
        <v>1016</v>
      </c>
      <c r="I314" s="16">
        <v>1679</v>
      </c>
      <c r="J314" s="44"/>
      <c r="K314" s="5">
        <f t="shared" si="14"/>
        <v>0</v>
      </c>
      <c r="L314" s="6" t="s">
        <v>1624</v>
      </c>
      <c r="M314" s="42"/>
    </row>
    <row r="315" spans="1:16" s="1" customFormat="1" ht="84" customHeight="1" outlineLevel="1" x14ac:dyDescent="0.2">
      <c r="A315" s="5" t="s">
        <v>460</v>
      </c>
      <c r="B315" s="5" t="s">
        <v>461</v>
      </c>
      <c r="C315" s="14" t="s">
        <v>462</v>
      </c>
      <c r="D315" s="5"/>
      <c r="E315" s="6" t="s">
        <v>463</v>
      </c>
      <c r="F315" s="11">
        <v>12</v>
      </c>
      <c r="G315" s="11">
        <v>12</v>
      </c>
      <c r="H315" s="58">
        <v>616.30999999999995</v>
      </c>
      <c r="I315" s="16">
        <v>1019</v>
      </c>
      <c r="J315" s="44"/>
      <c r="K315" s="5">
        <f t="shared" si="14"/>
        <v>0</v>
      </c>
      <c r="L315" s="6" t="s">
        <v>464</v>
      </c>
      <c r="M315" s="42"/>
    </row>
    <row r="316" spans="1:16" s="1" customFormat="1" ht="84" customHeight="1" outlineLevel="1" x14ac:dyDescent="0.2">
      <c r="A316" s="5" t="s">
        <v>2363</v>
      </c>
      <c r="B316" s="5" t="s">
        <v>2364</v>
      </c>
      <c r="C316" s="14" t="s">
        <v>2355</v>
      </c>
      <c r="D316" s="5"/>
      <c r="E316" s="6" t="s">
        <v>2366</v>
      </c>
      <c r="F316" s="11">
        <v>12</v>
      </c>
      <c r="G316" s="11">
        <v>12</v>
      </c>
      <c r="H316" s="64">
        <v>583.51</v>
      </c>
      <c r="I316" s="12">
        <v>969</v>
      </c>
      <c r="J316" s="44"/>
      <c r="K316" s="5">
        <f t="shared" si="14"/>
        <v>0</v>
      </c>
      <c r="L316" s="6" t="s">
        <v>2365</v>
      </c>
      <c r="M316" s="42" t="s">
        <v>1431</v>
      </c>
    </row>
    <row r="317" spans="1:16" s="1" customFormat="1" ht="84" customHeight="1" outlineLevel="1" x14ac:dyDescent="0.2">
      <c r="A317" s="5" t="s">
        <v>2011</v>
      </c>
      <c r="B317" s="5" t="s">
        <v>2012</v>
      </c>
      <c r="C317" s="14" t="s">
        <v>2013</v>
      </c>
      <c r="D317" s="5"/>
      <c r="E317" s="6" t="s">
        <v>2014</v>
      </c>
      <c r="F317" s="11">
        <v>8</v>
      </c>
      <c r="G317" s="11">
        <v>8</v>
      </c>
      <c r="H317" s="58">
        <v>939</v>
      </c>
      <c r="I317" s="16">
        <v>1549</v>
      </c>
      <c r="J317" s="44"/>
      <c r="K317" s="5">
        <f t="shared" si="14"/>
        <v>0</v>
      </c>
      <c r="L317" s="6" t="s">
        <v>484</v>
      </c>
      <c r="M317" s="42"/>
    </row>
    <row r="318" spans="1:16" s="1" customFormat="1" ht="84" customHeight="1" outlineLevel="1" x14ac:dyDescent="0.2">
      <c r="A318" s="5" t="s">
        <v>465</v>
      </c>
      <c r="B318" s="5" t="s">
        <v>466</v>
      </c>
      <c r="C318" s="14" t="s">
        <v>467</v>
      </c>
      <c r="D318" s="5"/>
      <c r="E318" s="6" t="s">
        <v>468</v>
      </c>
      <c r="F318" s="11">
        <v>12</v>
      </c>
      <c r="G318" s="11">
        <v>12</v>
      </c>
      <c r="H318" s="58">
        <v>698</v>
      </c>
      <c r="I318" s="16">
        <v>1159</v>
      </c>
      <c r="J318" s="44"/>
      <c r="K318" s="5">
        <f t="shared" si="14"/>
        <v>0</v>
      </c>
      <c r="L318" s="6" t="s">
        <v>469</v>
      </c>
      <c r="M318" s="42" t="s">
        <v>1613</v>
      </c>
    </row>
    <row r="319" spans="1:16" s="1" customFormat="1" ht="84" customHeight="1" outlineLevel="1" x14ac:dyDescent="0.2">
      <c r="A319" s="5" t="s">
        <v>522</v>
      </c>
      <c r="B319" s="5" t="s">
        <v>523</v>
      </c>
      <c r="C319" s="14" t="s">
        <v>524</v>
      </c>
      <c r="D319" s="5"/>
      <c r="E319" s="6" t="s">
        <v>525</v>
      </c>
      <c r="F319" s="11">
        <v>12</v>
      </c>
      <c r="G319" s="11">
        <v>12</v>
      </c>
      <c r="H319" s="58">
        <v>698</v>
      </c>
      <c r="I319" s="16">
        <v>1159</v>
      </c>
      <c r="J319" s="44"/>
      <c r="K319" s="5">
        <f t="shared" si="14"/>
        <v>0</v>
      </c>
      <c r="L319" s="6" t="s">
        <v>469</v>
      </c>
      <c r="M319" s="42" t="s">
        <v>1613</v>
      </c>
    </row>
    <row r="320" spans="1:16" s="1" customFormat="1" ht="84" customHeight="1" outlineLevel="1" x14ac:dyDescent="0.2">
      <c r="A320" s="5" t="s">
        <v>526</v>
      </c>
      <c r="B320" s="5" t="s">
        <v>527</v>
      </c>
      <c r="C320" s="14" t="s">
        <v>528</v>
      </c>
      <c r="D320" s="5"/>
      <c r="E320" s="6" t="s">
        <v>529</v>
      </c>
      <c r="F320" s="11">
        <v>12</v>
      </c>
      <c r="G320" s="11">
        <v>12</v>
      </c>
      <c r="H320" s="58">
        <v>698</v>
      </c>
      <c r="I320" s="16">
        <v>1159</v>
      </c>
      <c r="J320" s="44"/>
      <c r="K320" s="5">
        <f t="shared" si="14"/>
        <v>0</v>
      </c>
      <c r="L320" s="6" t="s">
        <v>469</v>
      </c>
      <c r="M320" s="42" t="s">
        <v>1613</v>
      </c>
    </row>
    <row r="321" spans="1:13" s="1" customFormat="1" ht="84" customHeight="1" outlineLevel="1" x14ac:dyDescent="0.2">
      <c r="A321" s="5" t="s">
        <v>514</v>
      </c>
      <c r="B321" s="5" t="s">
        <v>515</v>
      </c>
      <c r="C321" s="14" t="s">
        <v>516</v>
      </c>
      <c r="D321" s="5"/>
      <c r="E321" s="6" t="s">
        <v>517</v>
      </c>
      <c r="F321" s="11">
        <v>12</v>
      </c>
      <c r="G321" s="11">
        <v>12</v>
      </c>
      <c r="H321" s="58">
        <v>692</v>
      </c>
      <c r="I321" s="16">
        <v>1149</v>
      </c>
      <c r="J321" s="44"/>
      <c r="K321" s="5">
        <f t="shared" si="14"/>
        <v>0</v>
      </c>
      <c r="L321" s="6" t="s">
        <v>474</v>
      </c>
      <c r="M321" s="42" t="s">
        <v>1613</v>
      </c>
    </row>
    <row r="322" spans="1:13" s="1" customFormat="1" ht="84" customHeight="1" outlineLevel="1" x14ac:dyDescent="0.2">
      <c r="A322" s="5" t="s">
        <v>518</v>
      </c>
      <c r="B322" s="5" t="s">
        <v>519</v>
      </c>
      <c r="C322" s="14" t="s">
        <v>520</v>
      </c>
      <c r="D322" s="5"/>
      <c r="E322" s="6" t="s">
        <v>521</v>
      </c>
      <c r="F322" s="11">
        <v>12</v>
      </c>
      <c r="G322" s="11">
        <v>12</v>
      </c>
      <c r="H322" s="58">
        <v>692</v>
      </c>
      <c r="I322" s="16">
        <v>1149</v>
      </c>
      <c r="J322" s="44"/>
      <c r="K322" s="5">
        <f t="shared" si="14"/>
        <v>0</v>
      </c>
      <c r="L322" s="6" t="s">
        <v>474</v>
      </c>
      <c r="M322" s="42" t="s">
        <v>1613</v>
      </c>
    </row>
    <row r="323" spans="1:13" s="1" customFormat="1" ht="84" customHeight="1" outlineLevel="1" x14ac:dyDescent="0.2">
      <c r="A323" s="5" t="s">
        <v>470</v>
      </c>
      <c r="B323" s="5" t="s">
        <v>471</v>
      </c>
      <c r="C323" s="14" t="s">
        <v>472</v>
      </c>
      <c r="D323" s="5"/>
      <c r="E323" s="6" t="s">
        <v>473</v>
      </c>
      <c r="F323" s="11">
        <v>12</v>
      </c>
      <c r="G323" s="11">
        <v>12</v>
      </c>
      <c r="H323" s="58">
        <v>692</v>
      </c>
      <c r="I323" s="16">
        <v>1149</v>
      </c>
      <c r="J323" s="44"/>
      <c r="K323" s="5">
        <f t="shared" si="14"/>
        <v>0</v>
      </c>
      <c r="L323" s="6" t="s">
        <v>474</v>
      </c>
      <c r="M323" s="42" t="s">
        <v>1613</v>
      </c>
    </row>
    <row r="324" spans="1:13" s="1" customFormat="1" ht="84" customHeight="1" outlineLevel="1" x14ac:dyDescent="0.2">
      <c r="A324" s="5" t="s">
        <v>480</v>
      </c>
      <c r="B324" s="5" t="s">
        <v>481</v>
      </c>
      <c r="C324" s="14" t="s">
        <v>482</v>
      </c>
      <c r="D324" s="5"/>
      <c r="E324" s="6" t="s">
        <v>483</v>
      </c>
      <c r="F324" s="11">
        <v>12</v>
      </c>
      <c r="G324" s="11">
        <v>12</v>
      </c>
      <c r="H324" s="58">
        <v>692</v>
      </c>
      <c r="I324" s="16">
        <v>1149</v>
      </c>
      <c r="J324" s="44"/>
      <c r="K324" s="5">
        <f t="shared" si="14"/>
        <v>0</v>
      </c>
      <c r="L324" s="6" t="s">
        <v>474</v>
      </c>
      <c r="M324" s="42" t="s">
        <v>1613</v>
      </c>
    </row>
    <row r="325" spans="1:13" s="1" customFormat="1" ht="84" customHeight="1" outlineLevel="1" x14ac:dyDescent="0.2">
      <c r="A325" s="5" t="s">
        <v>2007</v>
      </c>
      <c r="B325" s="5" t="s">
        <v>2008</v>
      </c>
      <c r="C325" s="14" t="s">
        <v>2009</v>
      </c>
      <c r="D325" s="5"/>
      <c r="E325" s="6" t="s">
        <v>2010</v>
      </c>
      <c r="F325" s="11">
        <v>12</v>
      </c>
      <c r="G325" s="11">
        <v>12</v>
      </c>
      <c r="H325" s="58">
        <v>764</v>
      </c>
      <c r="I325" s="16">
        <v>1269</v>
      </c>
      <c r="J325" s="44"/>
      <c r="K325" s="5">
        <f t="shared" si="14"/>
        <v>0</v>
      </c>
      <c r="L325" s="6" t="s">
        <v>485</v>
      </c>
      <c r="M325" s="42"/>
    </row>
    <row r="326" spans="1:13" s="1" customFormat="1" ht="84" customHeight="1" outlineLevel="1" x14ac:dyDescent="0.2">
      <c r="A326" s="5" t="s">
        <v>486</v>
      </c>
      <c r="B326" s="5" t="s">
        <v>487</v>
      </c>
      <c r="C326" s="14" t="s">
        <v>488</v>
      </c>
      <c r="D326" s="5"/>
      <c r="E326" s="6" t="s">
        <v>489</v>
      </c>
      <c r="F326" s="11">
        <v>8</v>
      </c>
      <c r="G326" s="11">
        <v>8</v>
      </c>
      <c r="H326" s="58">
        <v>839</v>
      </c>
      <c r="I326" s="16">
        <v>1389</v>
      </c>
      <c r="J326" s="44"/>
      <c r="K326" s="5">
        <f t="shared" si="14"/>
        <v>0</v>
      </c>
      <c r="L326" s="6" t="s">
        <v>485</v>
      </c>
      <c r="M326" s="42" t="s">
        <v>1613</v>
      </c>
    </row>
    <row r="327" spans="1:13" s="1" customFormat="1" ht="84" customHeight="1" outlineLevel="1" x14ac:dyDescent="0.2">
      <c r="A327" s="5" t="s">
        <v>1261</v>
      </c>
      <c r="B327" s="5" t="s">
        <v>1263</v>
      </c>
      <c r="C327" s="14" t="s">
        <v>1262</v>
      </c>
      <c r="D327" s="5"/>
      <c r="E327" s="6" t="s">
        <v>1264</v>
      </c>
      <c r="F327" s="11">
        <v>8</v>
      </c>
      <c r="G327" s="11">
        <v>8</v>
      </c>
      <c r="H327" s="58">
        <v>939</v>
      </c>
      <c r="I327" s="16">
        <v>1549</v>
      </c>
      <c r="J327" s="44"/>
      <c r="K327" s="5">
        <f t="shared" si="14"/>
        <v>0</v>
      </c>
      <c r="L327" s="6" t="s">
        <v>484</v>
      </c>
      <c r="M327" s="42"/>
    </row>
    <row r="328" spans="1:13" s="1" customFormat="1" ht="84" customHeight="1" outlineLevel="1" x14ac:dyDescent="0.2">
      <c r="A328" s="5" t="s">
        <v>510</v>
      </c>
      <c r="B328" s="5" t="s">
        <v>511</v>
      </c>
      <c r="C328" s="14" t="s">
        <v>512</v>
      </c>
      <c r="D328" s="5"/>
      <c r="E328" s="6" t="s">
        <v>513</v>
      </c>
      <c r="F328" s="11">
        <v>8</v>
      </c>
      <c r="G328" s="11">
        <v>8</v>
      </c>
      <c r="H328" s="58">
        <v>935</v>
      </c>
      <c r="I328" s="16">
        <v>1549</v>
      </c>
      <c r="J328" s="44"/>
      <c r="K328" s="5">
        <f t="shared" si="14"/>
        <v>0</v>
      </c>
      <c r="L328" s="6" t="s">
        <v>451</v>
      </c>
      <c r="M328" s="42" t="s">
        <v>1613</v>
      </c>
    </row>
    <row r="329" spans="1:13" s="1" customFormat="1" ht="84" customHeight="1" outlineLevel="1" x14ac:dyDescent="0.2">
      <c r="A329" s="5" t="s">
        <v>1257</v>
      </c>
      <c r="B329" s="5" t="s">
        <v>1258</v>
      </c>
      <c r="C329" s="14" t="s">
        <v>1259</v>
      </c>
      <c r="D329" s="5"/>
      <c r="E329" s="6" t="s">
        <v>1260</v>
      </c>
      <c r="F329" s="11">
        <v>12</v>
      </c>
      <c r="G329" s="11">
        <v>12</v>
      </c>
      <c r="H329" s="58">
        <v>824</v>
      </c>
      <c r="I329" s="16">
        <v>1359</v>
      </c>
      <c r="J329" s="44"/>
      <c r="K329" s="5">
        <f t="shared" si="14"/>
        <v>0</v>
      </c>
      <c r="L329" s="6" t="s">
        <v>451</v>
      </c>
      <c r="M329" s="42"/>
    </row>
    <row r="330" spans="1:13" s="1" customFormat="1" ht="84" customHeight="1" outlineLevel="1" x14ac:dyDescent="0.2">
      <c r="A330" s="5" t="s">
        <v>452</v>
      </c>
      <c r="B330" s="5" t="s">
        <v>453</v>
      </c>
      <c r="C330" s="14" t="s">
        <v>454</v>
      </c>
      <c r="D330" s="5"/>
      <c r="E330" s="6" t="s">
        <v>455</v>
      </c>
      <c r="F330" s="11">
        <v>8</v>
      </c>
      <c r="G330" s="11">
        <v>8</v>
      </c>
      <c r="H330" s="58">
        <v>935</v>
      </c>
      <c r="I330" s="16">
        <v>1549</v>
      </c>
      <c r="J330" s="44"/>
      <c r="K330" s="5">
        <f t="shared" si="14"/>
        <v>0</v>
      </c>
      <c r="L330" s="6" t="s">
        <v>451</v>
      </c>
      <c r="M330" s="42" t="s">
        <v>1613</v>
      </c>
    </row>
    <row r="331" spans="1:13" s="1" customFormat="1" ht="84" customHeight="1" outlineLevel="1" x14ac:dyDescent="0.2">
      <c r="A331" s="5" t="s">
        <v>1999</v>
      </c>
      <c r="B331" s="5" t="s">
        <v>2000</v>
      </c>
      <c r="C331" s="14" t="s">
        <v>2001</v>
      </c>
      <c r="D331" s="5"/>
      <c r="E331" s="6" t="s">
        <v>2002</v>
      </c>
      <c r="F331" s="11">
        <v>12</v>
      </c>
      <c r="G331" s="11">
        <v>12</v>
      </c>
      <c r="H331" s="58">
        <v>754</v>
      </c>
      <c r="I331" s="16">
        <v>1249</v>
      </c>
      <c r="J331" s="44"/>
      <c r="K331" s="5">
        <f t="shared" si="14"/>
        <v>0</v>
      </c>
      <c r="L331" s="6" t="s">
        <v>505</v>
      </c>
      <c r="M331" s="42"/>
    </row>
    <row r="332" spans="1:13" s="1" customFormat="1" ht="84" customHeight="1" outlineLevel="1" x14ac:dyDescent="0.2">
      <c r="A332" s="5" t="s">
        <v>506</v>
      </c>
      <c r="B332" s="5" t="s">
        <v>507</v>
      </c>
      <c r="C332" s="14" t="s">
        <v>508</v>
      </c>
      <c r="D332" s="5"/>
      <c r="E332" s="6" t="s">
        <v>509</v>
      </c>
      <c r="F332" s="11">
        <v>8</v>
      </c>
      <c r="G332" s="11">
        <v>8</v>
      </c>
      <c r="H332" s="58">
        <v>981</v>
      </c>
      <c r="I332" s="16">
        <v>1619</v>
      </c>
      <c r="J332" s="44"/>
      <c r="K332" s="5">
        <f t="shared" si="14"/>
        <v>0</v>
      </c>
      <c r="L332" s="6" t="s">
        <v>505</v>
      </c>
      <c r="M332" s="42"/>
    </row>
    <row r="333" spans="1:13" s="1" customFormat="1" ht="84" customHeight="1" outlineLevel="1" x14ac:dyDescent="0.2">
      <c r="A333" s="5" t="s">
        <v>500</v>
      </c>
      <c r="B333" s="5" t="s">
        <v>501</v>
      </c>
      <c r="C333" s="14" t="s">
        <v>502</v>
      </c>
      <c r="D333" s="5"/>
      <c r="E333" s="6" t="s">
        <v>503</v>
      </c>
      <c r="F333" s="11">
        <v>8</v>
      </c>
      <c r="G333" s="11">
        <v>8</v>
      </c>
      <c r="H333" s="58">
        <v>852</v>
      </c>
      <c r="I333" s="16">
        <v>1409</v>
      </c>
      <c r="J333" s="44"/>
      <c r="K333" s="5">
        <f t="shared" si="14"/>
        <v>0</v>
      </c>
      <c r="L333" s="6" t="s">
        <v>504</v>
      </c>
      <c r="M333" s="42"/>
    </row>
    <row r="334" spans="1:13" s="1" customFormat="1" ht="84" customHeight="1" outlineLevel="1" x14ac:dyDescent="0.2">
      <c r="A334" s="5" t="s">
        <v>2003</v>
      </c>
      <c r="B334" s="5" t="s">
        <v>2004</v>
      </c>
      <c r="C334" s="14" t="s">
        <v>2005</v>
      </c>
      <c r="D334" s="5"/>
      <c r="E334" s="6" t="s">
        <v>2006</v>
      </c>
      <c r="F334" s="11">
        <v>8</v>
      </c>
      <c r="G334" s="11">
        <v>8</v>
      </c>
      <c r="H334" s="58">
        <v>837</v>
      </c>
      <c r="I334" s="16">
        <v>1389</v>
      </c>
      <c r="J334" s="44"/>
      <c r="K334" s="5">
        <f t="shared" si="14"/>
        <v>0</v>
      </c>
      <c r="L334" s="6" t="s">
        <v>450</v>
      </c>
      <c r="M334" s="42"/>
    </row>
    <row r="335" spans="1:13" s="1" customFormat="1" ht="84" customHeight="1" outlineLevel="1" x14ac:dyDescent="0.2">
      <c r="A335" s="5" t="s">
        <v>475</v>
      </c>
      <c r="B335" s="5" t="s">
        <v>476</v>
      </c>
      <c r="C335" s="14" t="s">
        <v>477</v>
      </c>
      <c r="D335" s="5"/>
      <c r="E335" s="6" t="s">
        <v>478</v>
      </c>
      <c r="F335" s="11">
        <v>8</v>
      </c>
      <c r="G335" s="11">
        <v>8</v>
      </c>
      <c r="H335" s="58">
        <v>771.05</v>
      </c>
      <c r="I335" s="16">
        <v>1279</v>
      </c>
      <c r="J335" s="44"/>
      <c r="K335" s="5">
        <f t="shared" si="14"/>
        <v>0</v>
      </c>
      <c r="L335" s="6" t="s">
        <v>479</v>
      </c>
      <c r="M335" s="42"/>
    </row>
    <row r="336" spans="1:13" s="1" customFormat="1" ht="84" customHeight="1" outlineLevel="1" x14ac:dyDescent="0.2">
      <c r="A336" s="5" t="s">
        <v>1914</v>
      </c>
      <c r="B336" s="5" t="s">
        <v>1915</v>
      </c>
      <c r="C336" s="14" t="s">
        <v>1916</v>
      </c>
      <c r="D336" s="5"/>
      <c r="E336" s="6" t="s">
        <v>1917</v>
      </c>
      <c r="F336" s="11">
        <v>12</v>
      </c>
      <c r="G336" s="11">
        <v>12</v>
      </c>
      <c r="H336" s="58">
        <v>630</v>
      </c>
      <c r="I336" s="16">
        <v>1039</v>
      </c>
      <c r="J336" s="44"/>
      <c r="K336" s="5">
        <f t="shared" si="14"/>
        <v>0</v>
      </c>
      <c r="L336" s="6" t="s">
        <v>1918</v>
      </c>
      <c r="M336" s="42"/>
    </row>
    <row r="337" spans="1:16" s="1" customFormat="1" ht="84" customHeight="1" outlineLevel="1" x14ac:dyDescent="0.2">
      <c r="A337" s="5" t="s">
        <v>1574</v>
      </c>
      <c r="B337" s="5" t="s">
        <v>1575</v>
      </c>
      <c r="C337" s="14">
        <v>4752218019492</v>
      </c>
      <c r="D337" s="5"/>
      <c r="E337" s="6" t="s">
        <v>1576</v>
      </c>
      <c r="F337" s="11">
        <v>12</v>
      </c>
      <c r="G337" s="11">
        <v>12</v>
      </c>
      <c r="H337" s="58">
        <v>629</v>
      </c>
      <c r="I337" s="16">
        <v>1039</v>
      </c>
      <c r="J337" s="44"/>
      <c r="K337" s="5">
        <f t="shared" si="14"/>
        <v>0</v>
      </c>
      <c r="L337" s="6" t="s">
        <v>1577</v>
      </c>
      <c r="M337" s="48"/>
    </row>
    <row r="338" spans="1:16" s="47" customFormat="1" ht="84" customHeight="1" outlineLevel="1" x14ac:dyDescent="0.2">
      <c r="A338" s="16" t="s">
        <v>1541</v>
      </c>
      <c r="B338" s="16" t="s">
        <v>1542</v>
      </c>
      <c r="C338" s="22" t="s">
        <v>1543</v>
      </c>
      <c r="D338" s="16"/>
      <c r="E338" s="17" t="s">
        <v>1540</v>
      </c>
      <c r="F338" s="12">
        <v>12</v>
      </c>
      <c r="G338" s="12">
        <v>12</v>
      </c>
      <c r="H338" s="61">
        <v>620</v>
      </c>
      <c r="I338" s="16">
        <v>1029</v>
      </c>
      <c r="J338" s="44"/>
      <c r="K338" s="16">
        <f t="shared" si="14"/>
        <v>0</v>
      </c>
      <c r="L338" s="17" t="s">
        <v>1544</v>
      </c>
      <c r="M338" s="48"/>
      <c r="N338" s="1"/>
      <c r="O338" s="1"/>
      <c r="P338" s="1"/>
    </row>
    <row r="339" spans="1:16" s="47" customFormat="1" ht="84" customHeight="1" outlineLevel="1" x14ac:dyDescent="0.2">
      <c r="A339" s="16" t="s">
        <v>1582</v>
      </c>
      <c r="B339" s="16" t="s">
        <v>1583</v>
      </c>
      <c r="C339" s="22">
        <v>4630225167446</v>
      </c>
      <c r="D339" s="16"/>
      <c r="E339" s="17" t="s">
        <v>1584</v>
      </c>
      <c r="F339" s="12">
        <v>8</v>
      </c>
      <c r="G339" s="12">
        <v>8</v>
      </c>
      <c r="H339" s="104">
        <v>790</v>
      </c>
      <c r="I339" s="16">
        <v>1309</v>
      </c>
      <c r="J339" s="44"/>
      <c r="K339" s="16">
        <f t="shared" ref="K339:K368" si="15">H339*J339</f>
        <v>0</v>
      </c>
      <c r="L339" s="17" t="s">
        <v>1544</v>
      </c>
      <c r="M339" s="48"/>
      <c r="N339" s="1"/>
      <c r="O339" s="1"/>
      <c r="P339" s="1"/>
    </row>
    <row r="340" spans="1:16" s="47" customFormat="1" ht="84" customHeight="1" outlineLevel="1" x14ac:dyDescent="0.2">
      <c r="A340" s="16" t="s">
        <v>1673</v>
      </c>
      <c r="B340" s="16" t="s">
        <v>1671</v>
      </c>
      <c r="C340" s="22" t="s">
        <v>1672</v>
      </c>
      <c r="D340" s="16"/>
      <c r="E340" s="17" t="s">
        <v>1670</v>
      </c>
      <c r="F340" s="12">
        <v>8</v>
      </c>
      <c r="G340" s="12">
        <v>8</v>
      </c>
      <c r="H340" s="61">
        <v>781</v>
      </c>
      <c r="I340" s="16">
        <v>1289</v>
      </c>
      <c r="J340" s="44"/>
      <c r="K340" s="16">
        <f t="shared" si="15"/>
        <v>0</v>
      </c>
      <c r="L340" s="17" t="s">
        <v>1674</v>
      </c>
      <c r="M340" s="48"/>
      <c r="N340" s="1"/>
      <c r="O340" s="1"/>
      <c r="P340" s="1"/>
    </row>
    <row r="341" spans="1:16" s="47" customFormat="1" ht="84" customHeight="1" outlineLevel="1" x14ac:dyDescent="0.2">
      <c r="A341" s="16" t="s">
        <v>490</v>
      </c>
      <c r="B341" s="16" t="s">
        <v>491</v>
      </c>
      <c r="C341" s="22" t="s">
        <v>492</v>
      </c>
      <c r="D341" s="16"/>
      <c r="E341" s="17" t="s">
        <v>493</v>
      </c>
      <c r="F341" s="12">
        <v>8</v>
      </c>
      <c r="G341" s="12">
        <v>8</v>
      </c>
      <c r="H341" s="61">
        <v>799</v>
      </c>
      <c r="I341" s="16">
        <v>1319</v>
      </c>
      <c r="J341" s="44"/>
      <c r="K341" s="16">
        <f t="shared" si="15"/>
        <v>0</v>
      </c>
      <c r="L341" s="17" t="s">
        <v>494</v>
      </c>
      <c r="M341" s="48"/>
      <c r="N341" s="1"/>
      <c r="O341" s="1"/>
      <c r="P341" s="1"/>
    </row>
    <row r="342" spans="1:16" s="47" customFormat="1" ht="84" customHeight="1" outlineLevel="1" x14ac:dyDescent="0.2">
      <c r="A342" s="16" t="s">
        <v>495</v>
      </c>
      <c r="B342" s="16" t="s">
        <v>496</v>
      </c>
      <c r="C342" s="22" t="s">
        <v>497</v>
      </c>
      <c r="D342" s="16"/>
      <c r="E342" s="17" t="s">
        <v>498</v>
      </c>
      <c r="F342" s="12">
        <v>8</v>
      </c>
      <c r="G342" s="12">
        <v>8</v>
      </c>
      <c r="H342" s="61">
        <v>776</v>
      </c>
      <c r="I342" s="16">
        <v>1280</v>
      </c>
      <c r="J342" s="44"/>
      <c r="K342" s="16">
        <f t="shared" si="15"/>
        <v>0</v>
      </c>
      <c r="L342" s="17" t="s">
        <v>499</v>
      </c>
      <c r="M342" s="48"/>
      <c r="N342" s="1"/>
      <c r="O342" s="1"/>
      <c r="P342" s="1"/>
    </row>
    <row r="343" spans="1:16" s="1" customFormat="1" ht="84" customHeight="1" outlineLevel="1" x14ac:dyDescent="0.2">
      <c r="A343" s="5" t="s">
        <v>1694</v>
      </c>
      <c r="B343" s="5" t="s">
        <v>1695</v>
      </c>
      <c r="C343" s="14" t="s">
        <v>1696</v>
      </c>
      <c r="D343" s="5"/>
      <c r="E343" s="6" t="s">
        <v>1700</v>
      </c>
      <c r="F343" s="11">
        <v>8</v>
      </c>
      <c r="G343" s="11">
        <v>8</v>
      </c>
      <c r="H343" s="58">
        <v>1291</v>
      </c>
      <c r="I343" s="16">
        <v>2130</v>
      </c>
      <c r="J343" s="44"/>
      <c r="K343" s="5">
        <f t="shared" si="15"/>
        <v>0</v>
      </c>
      <c r="L343" s="6" t="s">
        <v>1702</v>
      </c>
      <c r="M343" s="42" t="s">
        <v>1113</v>
      </c>
    </row>
    <row r="344" spans="1:16" s="1" customFormat="1" ht="84" customHeight="1" outlineLevel="1" x14ac:dyDescent="0.2">
      <c r="A344" s="5" t="s">
        <v>2214</v>
      </c>
      <c r="B344" s="5" t="s">
        <v>2215</v>
      </c>
      <c r="C344" s="14" t="s">
        <v>2216</v>
      </c>
      <c r="D344" s="5"/>
      <c r="E344" s="6" t="s">
        <v>2217</v>
      </c>
      <c r="F344" s="11">
        <v>12</v>
      </c>
      <c r="G344" s="11">
        <v>12</v>
      </c>
      <c r="H344" s="64">
        <v>773</v>
      </c>
      <c r="I344" s="16">
        <v>1279</v>
      </c>
      <c r="J344" s="44"/>
      <c r="K344" s="5">
        <f t="shared" si="15"/>
        <v>0</v>
      </c>
      <c r="L344" s="6" t="s">
        <v>2222</v>
      </c>
      <c r="M344" s="42"/>
    </row>
    <row r="345" spans="1:16" s="1" customFormat="1" ht="84" customHeight="1" outlineLevel="1" x14ac:dyDescent="0.2">
      <c r="A345" s="5" t="s">
        <v>2218</v>
      </c>
      <c r="B345" s="5" t="s">
        <v>2219</v>
      </c>
      <c r="C345" s="14" t="s">
        <v>2220</v>
      </c>
      <c r="D345" s="5"/>
      <c r="E345" s="6" t="s">
        <v>2221</v>
      </c>
      <c r="F345" s="11">
        <v>8</v>
      </c>
      <c r="G345" s="11">
        <v>8</v>
      </c>
      <c r="H345" s="64">
        <v>937</v>
      </c>
      <c r="I345" s="16">
        <v>1549</v>
      </c>
      <c r="J345" s="44"/>
      <c r="K345" s="5">
        <f t="shared" si="15"/>
        <v>0</v>
      </c>
      <c r="L345" s="6" t="s">
        <v>2222</v>
      </c>
      <c r="M345" s="42"/>
    </row>
    <row r="346" spans="1:16" s="1" customFormat="1" ht="84" customHeight="1" outlineLevel="1" x14ac:dyDescent="0.2">
      <c r="A346" s="5" t="s">
        <v>530</v>
      </c>
      <c r="B346" s="5" t="s">
        <v>531</v>
      </c>
      <c r="C346" s="14" t="s">
        <v>532</v>
      </c>
      <c r="D346" s="5"/>
      <c r="E346" s="6" t="s">
        <v>533</v>
      </c>
      <c r="F346" s="11">
        <v>8</v>
      </c>
      <c r="G346" s="11">
        <v>8</v>
      </c>
      <c r="H346" s="58">
        <v>950.2</v>
      </c>
      <c r="I346" s="16">
        <v>1569</v>
      </c>
      <c r="J346" s="44"/>
      <c r="K346" s="5">
        <f t="shared" si="15"/>
        <v>0</v>
      </c>
      <c r="L346" s="6" t="s">
        <v>534</v>
      </c>
      <c r="M346" s="42"/>
    </row>
    <row r="347" spans="1:16" s="47" customFormat="1" ht="84" customHeight="1" outlineLevel="1" x14ac:dyDescent="0.2">
      <c r="A347" s="16" t="s">
        <v>1545</v>
      </c>
      <c r="B347" s="16" t="s">
        <v>1546</v>
      </c>
      <c r="C347" s="22" t="s">
        <v>1551</v>
      </c>
      <c r="D347" s="16"/>
      <c r="E347" s="17" t="s">
        <v>1549</v>
      </c>
      <c r="F347" s="12">
        <v>12</v>
      </c>
      <c r="G347" s="12">
        <v>12</v>
      </c>
      <c r="H347" s="61">
        <v>728</v>
      </c>
      <c r="I347" s="16">
        <v>1209</v>
      </c>
      <c r="J347" s="44"/>
      <c r="K347" s="16">
        <f t="shared" si="15"/>
        <v>0</v>
      </c>
      <c r="L347" s="17" t="s">
        <v>1553</v>
      </c>
      <c r="M347" s="48"/>
      <c r="N347" s="1"/>
      <c r="O347" s="1"/>
      <c r="P347" s="1"/>
    </row>
    <row r="348" spans="1:16" s="47" customFormat="1" ht="84" customHeight="1" outlineLevel="1" x14ac:dyDescent="0.2">
      <c r="A348" s="16" t="s">
        <v>1547</v>
      </c>
      <c r="B348" s="16" t="s">
        <v>1548</v>
      </c>
      <c r="C348" s="22" t="s">
        <v>1552</v>
      </c>
      <c r="D348" s="16"/>
      <c r="E348" s="17" t="s">
        <v>1550</v>
      </c>
      <c r="F348" s="12">
        <v>8</v>
      </c>
      <c r="G348" s="12">
        <v>8</v>
      </c>
      <c r="H348" s="61">
        <v>884</v>
      </c>
      <c r="I348" s="16">
        <v>1459</v>
      </c>
      <c r="J348" s="44"/>
      <c r="K348" s="16">
        <f t="shared" si="15"/>
        <v>0</v>
      </c>
      <c r="L348" s="17" t="s">
        <v>1553</v>
      </c>
      <c r="M348" s="48"/>
      <c r="N348" s="1"/>
      <c r="O348" s="1"/>
      <c r="P348" s="1"/>
    </row>
    <row r="349" spans="1:16" s="47" customFormat="1" ht="84" customHeight="1" outlineLevel="1" x14ac:dyDescent="0.2">
      <c r="A349" s="16" t="s">
        <v>535</v>
      </c>
      <c r="B349" s="16" t="s">
        <v>536</v>
      </c>
      <c r="C349" s="22" t="s">
        <v>537</v>
      </c>
      <c r="D349" s="16"/>
      <c r="E349" s="17" t="s">
        <v>538</v>
      </c>
      <c r="F349" s="12">
        <v>8</v>
      </c>
      <c r="G349" s="12">
        <v>8</v>
      </c>
      <c r="H349" s="61">
        <v>929</v>
      </c>
      <c r="I349" s="16">
        <v>1539</v>
      </c>
      <c r="J349" s="44"/>
      <c r="K349" s="16">
        <f t="shared" si="15"/>
        <v>0</v>
      </c>
      <c r="L349" s="17" t="s">
        <v>539</v>
      </c>
      <c r="M349" s="48"/>
      <c r="N349" s="1"/>
      <c r="O349" s="1"/>
      <c r="P349" s="1"/>
    </row>
    <row r="350" spans="1:16" s="47" customFormat="1" ht="84" customHeight="1" outlineLevel="1" x14ac:dyDescent="0.2">
      <c r="A350" s="16" t="s">
        <v>540</v>
      </c>
      <c r="B350" s="16" t="s">
        <v>541</v>
      </c>
      <c r="C350" s="22" t="s">
        <v>542</v>
      </c>
      <c r="D350" s="16"/>
      <c r="E350" s="17" t="s">
        <v>543</v>
      </c>
      <c r="F350" s="12">
        <v>8</v>
      </c>
      <c r="G350" s="12">
        <v>8</v>
      </c>
      <c r="H350" s="61">
        <v>807.67</v>
      </c>
      <c r="I350" s="16">
        <v>1339</v>
      </c>
      <c r="J350" s="44"/>
      <c r="K350" s="16">
        <f t="shared" si="15"/>
        <v>0</v>
      </c>
      <c r="L350" s="17" t="s">
        <v>544</v>
      </c>
      <c r="M350" s="48"/>
      <c r="N350" s="1"/>
      <c r="O350" s="1"/>
      <c r="P350" s="1"/>
    </row>
    <row r="351" spans="1:16" s="47" customFormat="1" ht="84" customHeight="1" outlineLevel="1" x14ac:dyDescent="0.2">
      <c r="A351" s="16" t="s">
        <v>555</v>
      </c>
      <c r="B351" s="16" t="s">
        <v>556</v>
      </c>
      <c r="C351" s="22" t="s">
        <v>557</v>
      </c>
      <c r="D351" s="16"/>
      <c r="E351" s="17" t="s">
        <v>558</v>
      </c>
      <c r="F351" s="12">
        <v>8</v>
      </c>
      <c r="G351" s="12">
        <v>8</v>
      </c>
      <c r="H351" s="61">
        <v>915</v>
      </c>
      <c r="I351" s="16">
        <v>1509</v>
      </c>
      <c r="J351" s="44"/>
      <c r="K351" s="16">
        <f t="shared" si="15"/>
        <v>0</v>
      </c>
      <c r="L351" s="17" t="s">
        <v>559</v>
      </c>
      <c r="M351" s="48"/>
      <c r="N351" s="1"/>
      <c r="O351" s="1"/>
      <c r="P351" s="1"/>
    </row>
    <row r="352" spans="1:16" s="47" customFormat="1" ht="84" customHeight="1" outlineLevel="1" x14ac:dyDescent="0.2">
      <c r="A352" s="16" t="s">
        <v>2367</v>
      </c>
      <c r="B352" s="16" t="s">
        <v>2368</v>
      </c>
      <c r="C352" s="22" t="s">
        <v>2354</v>
      </c>
      <c r="D352" s="16"/>
      <c r="E352" s="17" t="s">
        <v>2369</v>
      </c>
      <c r="F352" s="12">
        <v>12</v>
      </c>
      <c r="G352" s="12">
        <v>12</v>
      </c>
      <c r="H352" s="61" t="s">
        <v>2357</v>
      </c>
      <c r="I352" s="16">
        <v>1199</v>
      </c>
      <c r="J352" s="44"/>
      <c r="K352" s="16">
        <f t="shared" si="15"/>
        <v>0</v>
      </c>
      <c r="L352" s="17" t="s">
        <v>565</v>
      </c>
      <c r="M352" s="48"/>
      <c r="N352" s="1"/>
      <c r="O352" s="1"/>
      <c r="P352" s="1"/>
    </row>
    <row r="353" spans="1:16" s="1" customFormat="1" ht="84" customHeight="1" outlineLevel="1" x14ac:dyDescent="0.2">
      <c r="A353" s="5" t="s">
        <v>566</v>
      </c>
      <c r="B353" s="5" t="s">
        <v>567</v>
      </c>
      <c r="C353" s="14" t="s">
        <v>568</v>
      </c>
      <c r="D353" s="5"/>
      <c r="E353" s="6" t="s">
        <v>569</v>
      </c>
      <c r="F353" s="11">
        <v>8</v>
      </c>
      <c r="G353" s="11">
        <v>8</v>
      </c>
      <c r="H353" s="58">
        <v>873</v>
      </c>
      <c r="I353" s="16">
        <v>1440</v>
      </c>
      <c r="J353" s="44"/>
      <c r="K353" s="5">
        <f t="shared" si="15"/>
        <v>0</v>
      </c>
      <c r="L353" s="6" t="s">
        <v>565</v>
      </c>
      <c r="M353" s="42"/>
    </row>
    <row r="354" spans="1:16" s="1" customFormat="1" ht="84" customHeight="1" outlineLevel="1" x14ac:dyDescent="0.2">
      <c r="A354" s="16" t="s">
        <v>1245</v>
      </c>
      <c r="B354" s="16" t="s">
        <v>1246</v>
      </c>
      <c r="C354" s="22" t="s">
        <v>1244</v>
      </c>
      <c r="D354" s="16"/>
      <c r="E354" s="17" t="s">
        <v>1247</v>
      </c>
      <c r="F354" s="12">
        <v>8</v>
      </c>
      <c r="G354" s="12">
        <v>8</v>
      </c>
      <c r="H354" s="61">
        <v>967.11</v>
      </c>
      <c r="I354" s="16">
        <v>1599</v>
      </c>
      <c r="J354" s="44"/>
      <c r="K354" s="5">
        <f t="shared" si="15"/>
        <v>0</v>
      </c>
      <c r="L354" s="17" t="s">
        <v>565</v>
      </c>
      <c r="M354" s="42"/>
    </row>
    <row r="355" spans="1:16" s="1" customFormat="1" ht="84" customHeight="1" outlineLevel="1" x14ac:dyDescent="0.2">
      <c r="A355" s="16" t="s">
        <v>1697</v>
      </c>
      <c r="B355" s="16" t="s">
        <v>1698</v>
      </c>
      <c r="C355" s="22" t="s">
        <v>1699</v>
      </c>
      <c r="D355" s="16"/>
      <c r="E355" s="17" t="s">
        <v>1701</v>
      </c>
      <c r="F355" s="12">
        <v>8</v>
      </c>
      <c r="G355" s="12">
        <v>8</v>
      </c>
      <c r="H355" s="61">
        <v>958</v>
      </c>
      <c r="I355" s="16">
        <v>1589</v>
      </c>
      <c r="J355" s="44"/>
      <c r="K355" s="5">
        <f t="shared" si="15"/>
        <v>0</v>
      </c>
      <c r="L355" s="17" t="s">
        <v>1703</v>
      </c>
      <c r="M355" s="42"/>
    </row>
    <row r="356" spans="1:16" s="1" customFormat="1" ht="84" customHeight="1" outlineLevel="1" x14ac:dyDescent="0.2">
      <c r="A356" s="5" t="s">
        <v>1139</v>
      </c>
      <c r="B356" s="5" t="s">
        <v>1140</v>
      </c>
      <c r="C356" s="14">
        <v>4752218010727</v>
      </c>
      <c r="D356" s="5"/>
      <c r="E356" s="6" t="s">
        <v>1141</v>
      </c>
      <c r="F356" s="11">
        <v>12</v>
      </c>
      <c r="G356" s="11">
        <v>12</v>
      </c>
      <c r="H356" s="58">
        <v>833</v>
      </c>
      <c r="I356" s="16">
        <v>1379</v>
      </c>
      <c r="J356" s="44"/>
      <c r="K356" s="5">
        <f t="shared" si="15"/>
        <v>0</v>
      </c>
      <c r="L356" s="6" t="s">
        <v>1142</v>
      </c>
      <c r="M356" s="42"/>
    </row>
    <row r="357" spans="1:16" s="47" customFormat="1" ht="84" customHeight="1" outlineLevel="1" x14ac:dyDescent="0.2">
      <c r="A357" s="16" t="s">
        <v>570</v>
      </c>
      <c r="B357" s="16" t="s">
        <v>571</v>
      </c>
      <c r="C357" s="22" t="s">
        <v>572</v>
      </c>
      <c r="D357" s="16"/>
      <c r="E357" s="17" t="s">
        <v>573</v>
      </c>
      <c r="F357" s="12">
        <v>12</v>
      </c>
      <c r="G357" s="12">
        <v>12</v>
      </c>
      <c r="H357" s="61">
        <v>769</v>
      </c>
      <c r="I357" s="16">
        <v>1269</v>
      </c>
      <c r="J357" s="44"/>
      <c r="K357" s="16">
        <f t="shared" si="15"/>
        <v>0</v>
      </c>
      <c r="L357" s="17" t="s">
        <v>574</v>
      </c>
      <c r="M357" s="48"/>
      <c r="N357" s="1"/>
      <c r="O357" s="1"/>
      <c r="P357" s="1"/>
    </row>
    <row r="358" spans="1:16" s="47" customFormat="1" ht="84" customHeight="1" outlineLevel="1" x14ac:dyDescent="0.2">
      <c r="A358" s="16" t="s">
        <v>575</v>
      </c>
      <c r="B358" s="16" t="s">
        <v>576</v>
      </c>
      <c r="C358" s="22" t="s">
        <v>577</v>
      </c>
      <c r="D358" s="16"/>
      <c r="E358" s="17" t="s">
        <v>578</v>
      </c>
      <c r="F358" s="12">
        <v>8</v>
      </c>
      <c r="G358" s="12">
        <v>8</v>
      </c>
      <c r="H358" s="61">
        <v>944</v>
      </c>
      <c r="I358" s="16">
        <v>1559</v>
      </c>
      <c r="J358" s="44"/>
      <c r="K358" s="16">
        <f t="shared" si="15"/>
        <v>0</v>
      </c>
      <c r="L358" s="17" t="s">
        <v>574</v>
      </c>
      <c r="M358" s="48"/>
      <c r="N358" s="1"/>
      <c r="O358" s="1"/>
      <c r="P358" s="1"/>
    </row>
    <row r="359" spans="1:16" s="1" customFormat="1" ht="84" customHeight="1" outlineLevel="1" x14ac:dyDescent="0.2">
      <c r="A359" s="5" t="s">
        <v>584</v>
      </c>
      <c r="B359" s="5" t="s">
        <v>585</v>
      </c>
      <c r="C359" s="14" t="s">
        <v>586</v>
      </c>
      <c r="D359" s="5"/>
      <c r="E359" s="6" t="s">
        <v>587</v>
      </c>
      <c r="F359" s="11">
        <v>8</v>
      </c>
      <c r="G359" s="11">
        <v>8</v>
      </c>
      <c r="H359" s="58">
        <v>832</v>
      </c>
      <c r="I359" s="16">
        <v>1379</v>
      </c>
      <c r="J359" s="44"/>
      <c r="K359" s="5">
        <f t="shared" si="15"/>
        <v>0</v>
      </c>
      <c r="L359" s="6" t="s">
        <v>583</v>
      </c>
      <c r="M359" s="42" t="s">
        <v>1613</v>
      </c>
    </row>
    <row r="360" spans="1:16" s="1" customFormat="1" ht="84" customHeight="1" outlineLevel="1" x14ac:dyDescent="0.2">
      <c r="A360" s="5" t="s">
        <v>588</v>
      </c>
      <c r="B360" s="5" t="s">
        <v>589</v>
      </c>
      <c r="C360" s="14" t="s">
        <v>590</v>
      </c>
      <c r="D360" s="5"/>
      <c r="E360" s="6" t="s">
        <v>591</v>
      </c>
      <c r="F360" s="11">
        <v>8</v>
      </c>
      <c r="G360" s="11">
        <v>8</v>
      </c>
      <c r="H360" s="58">
        <v>893.04</v>
      </c>
      <c r="I360" s="16">
        <v>1479</v>
      </c>
      <c r="J360" s="44"/>
      <c r="K360" s="5">
        <f t="shared" si="15"/>
        <v>0</v>
      </c>
      <c r="L360" s="6" t="s">
        <v>592</v>
      </c>
      <c r="M360" s="42"/>
    </row>
    <row r="361" spans="1:16" s="1" customFormat="1" ht="84" customHeight="1" outlineLevel="1" x14ac:dyDescent="0.2">
      <c r="A361" s="5" t="s">
        <v>593</v>
      </c>
      <c r="B361" s="5" t="s">
        <v>594</v>
      </c>
      <c r="C361" s="14" t="s">
        <v>595</v>
      </c>
      <c r="D361" s="5"/>
      <c r="E361" s="6" t="s">
        <v>596</v>
      </c>
      <c r="F361" s="11">
        <v>8</v>
      </c>
      <c r="G361" s="11">
        <v>8</v>
      </c>
      <c r="H361" s="58">
        <v>936</v>
      </c>
      <c r="I361" s="16">
        <v>1549</v>
      </c>
      <c r="J361" s="44"/>
      <c r="K361" s="5">
        <f t="shared" si="15"/>
        <v>0</v>
      </c>
      <c r="L361" s="6" t="s">
        <v>597</v>
      </c>
      <c r="M361" s="42"/>
    </row>
    <row r="362" spans="1:16" s="47" customFormat="1" ht="84" customHeight="1" outlineLevel="1" x14ac:dyDescent="0.2">
      <c r="A362" s="16" t="s">
        <v>598</v>
      </c>
      <c r="B362" s="16" t="s">
        <v>599</v>
      </c>
      <c r="C362" s="22" t="s">
        <v>600</v>
      </c>
      <c r="D362" s="16"/>
      <c r="E362" s="17" t="s">
        <v>601</v>
      </c>
      <c r="F362" s="12">
        <v>12</v>
      </c>
      <c r="G362" s="12">
        <v>12</v>
      </c>
      <c r="H362" s="61">
        <v>666</v>
      </c>
      <c r="I362" s="16">
        <v>1099</v>
      </c>
      <c r="J362" s="44"/>
      <c r="K362" s="16">
        <f t="shared" si="15"/>
        <v>0</v>
      </c>
      <c r="L362" s="17" t="s">
        <v>602</v>
      </c>
      <c r="M362" s="48"/>
      <c r="N362" s="1"/>
      <c r="O362" s="1"/>
      <c r="P362" s="1"/>
    </row>
    <row r="363" spans="1:16" s="1" customFormat="1" ht="84" customHeight="1" outlineLevel="1" x14ac:dyDescent="0.2">
      <c r="A363" s="5" t="s">
        <v>1086</v>
      </c>
      <c r="B363" s="5" t="s">
        <v>1087</v>
      </c>
      <c r="C363" s="14" t="s">
        <v>1089</v>
      </c>
      <c r="D363" s="5"/>
      <c r="E363" s="6" t="s">
        <v>1088</v>
      </c>
      <c r="F363" s="14">
        <v>8</v>
      </c>
      <c r="G363" s="14">
        <v>8</v>
      </c>
      <c r="H363" s="58">
        <v>1069</v>
      </c>
      <c r="I363" s="16">
        <v>1769</v>
      </c>
      <c r="J363" s="44"/>
      <c r="K363" s="5">
        <f t="shared" si="15"/>
        <v>0</v>
      </c>
      <c r="L363" s="6" t="s">
        <v>1090</v>
      </c>
      <c r="M363" s="42"/>
    </row>
    <row r="364" spans="1:16" s="1" customFormat="1" ht="84" customHeight="1" outlineLevel="1" x14ac:dyDescent="0.2">
      <c r="A364" s="5" t="s">
        <v>1342</v>
      </c>
      <c r="B364" s="5" t="s">
        <v>1343</v>
      </c>
      <c r="C364" s="5" t="s">
        <v>1344</v>
      </c>
      <c r="D364" s="5"/>
      <c r="E364" s="6" t="s">
        <v>1345</v>
      </c>
      <c r="F364" s="5">
        <v>12</v>
      </c>
      <c r="G364" s="5">
        <v>12</v>
      </c>
      <c r="H364" s="58">
        <v>868</v>
      </c>
      <c r="I364" s="16">
        <v>1439</v>
      </c>
      <c r="J364" s="44"/>
      <c r="K364" s="5">
        <f t="shared" si="15"/>
        <v>0</v>
      </c>
      <c r="L364" s="6" t="s">
        <v>603</v>
      </c>
      <c r="M364" s="3"/>
    </row>
    <row r="365" spans="1:16" s="1" customFormat="1" ht="84" customHeight="1" outlineLevel="1" x14ac:dyDescent="0.2">
      <c r="A365" s="5" t="s">
        <v>604</v>
      </c>
      <c r="B365" s="5" t="s">
        <v>605</v>
      </c>
      <c r="C365" s="14" t="s">
        <v>606</v>
      </c>
      <c r="D365" s="5"/>
      <c r="E365" s="6" t="s">
        <v>607</v>
      </c>
      <c r="F365" s="11">
        <v>8</v>
      </c>
      <c r="G365" s="11">
        <v>8</v>
      </c>
      <c r="H365" s="58">
        <v>1005</v>
      </c>
      <c r="I365" s="16">
        <v>1659</v>
      </c>
      <c r="J365" s="44"/>
      <c r="K365" s="5">
        <f t="shared" si="15"/>
        <v>0</v>
      </c>
      <c r="L365" s="6" t="s">
        <v>603</v>
      </c>
      <c r="M365" s="42"/>
    </row>
    <row r="366" spans="1:16" s="1" customFormat="1" ht="84" customHeight="1" outlineLevel="1" x14ac:dyDescent="0.2">
      <c r="A366" s="5" t="s">
        <v>608</v>
      </c>
      <c r="B366" s="5" t="s">
        <v>609</v>
      </c>
      <c r="C366" s="14" t="s">
        <v>610</v>
      </c>
      <c r="D366" s="5"/>
      <c r="E366" s="6" t="s">
        <v>611</v>
      </c>
      <c r="F366" s="11">
        <v>12</v>
      </c>
      <c r="G366" s="11">
        <v>12</v>
      </c>
      <c r="H366" s="58">
        <v>758</v>
      </c>
      <c r="I366" s="16">
        <v>1259</v>
      </c>
      <c r="J366" s="44"/>
      <c r="K366" s="5">
        <f t="shared" si="15"/>
        <v>0</v>
      </c>
      <c r="L366" s="6" t="s">
        <v>612</v>
      </c>
      <c r="M366" s="42" t="s">
        <v>1613</v>
      </c>
    </row>
    <row r="367" spans="1:16" s="1" customFormat="1" ht="84" customHeight="1" outlineLevel="1" x14ac:dyDescent="0.2">
      <c r="A367" s="5" t="s">
        <v>613</v>
      </c>
      <c r="B367" s="5" t="s">
        <v>614</v>
      </c>
      <c r="C367" s="14" t="s">
        <v>615</v>
      </c>
      <c r="D367" s="5"/>
      <c r="E367" s="6" t="s">
        <v>616</v>
      </c>
      <c r="F367" s="11">
        <v>8</v>
      </c>
      <c r="G367" s="11">
        <v>8</v>
      </c>
      <c r="H367" s="58">
        <v>984</v>
      </c>
      <c r="I367" s="16">
        <v>1629</v>
      </c>
      <c r="J367" s="44"/>
      <c r="K367" s="5">
        <f t="shared" si="15"/>
        <v>0</v>
      </c>
      <c r="L367" s="6" t="s">
        <v>612</v>
      </c>
      <c r="M367" s="42"/>
    </row>
    <row r="368" spans="1:16" s="1" customFormat="1" ht="84" customHeight="1" outlineLevel="1" x14ac:dyDescent="0.2">
      <c r="A368" s="5" t="s">
        <v>617</v>
      </c>
      <c r="B368" s="5" t="s">
        <v>618</v>
      </c>
      <c r="C368" s="14" t="s">
        <v>619</v>
      </c>
      <c r="D368" s="5"/>
      <c r="E368" s="6" t="s">
        <v>620</v>
      </c>
      <c r="F368" s="11">
        <v>12</v>
      </c>
      <c r="G368" s="11">
        <v>12</v>
      </c>
      <c r="H368" s="58">
        <v>771</v>
      </c>
      <c r="I368" s="16">
        <v>1279</v>
      </c>
      <c r="J368" s="44"/>
      <c r="K368" s="5">
        <f t="shared" si="15"/>
        <v>0</v>
      </c>
      <c r="L368" s="6" t="s">
        <v>621</v>
      </c>
      <c r="M368" s="42"/>
    </row>
    <row r="369" spans="1:16" s="1" customFormat="1" ht="84" customHeight="1" outlineLevel="1" x14ac:dyDescent="0.2">
      <c r="A369" s="5" t="s">
        <v>622</v>
      </c>
      <c r="B369" s="5" t="s">
        <v>623</v>
      </c>
      <c r="C369" s="14" t="s">
        <v>624</v>
      </c>
      <c r="D369" s="5"/>
      <c r="E369" s="6" t="s">
        <v>625</v>
      </c>
      <c r="F369" s="11">
        <v>8</v>
      </c>
      <c r="G369" s="11">
        <v>8</v>
      </c>
      <c r="H369" s="58">
        <v>929</v>
      </c>
      <c r="I369" s="16">
        <v>1539</v>
      </c>
      <c r="J369" s="44"/>
      <c r="K369" s="5">
        <f t="shared" ref="K369:K387" si="16">H369*J369</f>
        <v>0</v>
      </c>
      <c r="L369" s="6" t="s">
        <v>621</v>
      </c>
      <c r="M369" s="42"/>
    </row>
    <row r="370" spans="1:16" s="1" customFormat="1" ht="84" customHeight="1" outlineLevel="1" x14ac:dyDescent="0.2">
      <c r="A370" s="5" t="s">
        <v>1352</v>
      </c>
      <c r="B370" s="5" t="s">
        <v>1353</v>
      </c>
      <c r="C370" s="14" t="s">
        <v>1361</v>
      </c>
      <c r="D370" s="5"/>
      <c r="E370" s="6" t="s">
        <v>1369</v>
      </c>
      <c r="F370" s="11">
        <v>12</v>
      </c>
      <c r="G370" s="11">
        <v>12</v>
      </c>
      <c r="H370" s="58">
        <v>849</v>
      </c>
      <c r="I370" s="16">
        <v>1409</v>
      </c>
      <c r="J370" s="44"/>
      <c r="K370" s="5">
        <f t="shared" si="16"/>
        <v>0</v>
      </c>
      <c r="L370" s="6" t="s">
        <v>626</v>
      </c>
      <c r="M370" s="42"/>
    </row>
    <row r="371" spans="1:16" s="1" customFormat="1" ht="84" customHeight="1" outlineLevel="1" x14ac:dyDescent="0.2">
      <c r="A371" s="5" t="s">
        <v>627</v>
      </c>
      <c r="B371" s="5" t="s">
        <v>628</v>
      </c>
      <c r="C371" s="14" t="s">
        <v>629</v>
      </c>
      <c r="D371" s="5"/>
      <c r="E371" s="6" t="s">
        <v>630</v>
      </c>
      <c r="F371" s="11">
        <v>12</v>
      </c>
      <c r="G371" s="11">
        <v>12</v>
      </c>
      <c r="H371" s="58">
        <v>788</v>
      </c>
      <c r="I371" s="16">
        <v>1300</v>
      </c>
      <c r="J371" s="44"/>
      <c r="K371" s="5">
        <f t="shared" si="16"/>
        <v>0</v>
      </c>
      <c r="L371" s="6" t="s">
        <v>631</v>
      </c>
      <c r="M371" s="42"/>
    </row>
    <row r="372" spans="1:16" s="1" customFormat="1" ht="84" customHeight="1" outlineLevel="1" x14ac:dyDescent="0.2">
      <c r="A372" s="5" t="s">
        <v>632</v>
      </c>
      <c r="B372" s="5" t="s">
        <v>633</v>
      </c>
      <c r="C372" s="14" t="s">
        <v>634</v>
      </c>
      <c r="D372" s="5"/>
      <c r="E372" s="6" t="s">
        <v>635</v>
      </c>
      <c r="F372" s="11">
        <v>8</v>
      </c>
      <c r="G372" s="11">
        <v>8</v>
      </c>
      <c r="H372" s="58">
        <v>1264</v>
      </c>
      <c r="I372" s="16">
        <v>2089</v>
      </c>
      <c r="J372" s="44"/>
      <c r="K372" s="5">
        <f t="shared" si="16"/>
        <v>0</v>
      </c>
      <c r="L372" s="6" t="s">
        <v>631</v>
      </c>
      <c r="M372" s="42"/>
    </row>
    <row r="373" spans="1:16" s="1" customFormat="1" ht="84" customHeight="1" outlineLevel="1" x14ac:dyDescent="0.2">
      <c r="A373" s="5">
        <v>87385</v>
      </c>
      <c r="B373" s="5" t="s">
        <v>636</v>
      </c>
      <c r="C373" s="14" t="s">
        <v>637</v>
      </c>
      <c r="D373" s="5"/>
      <c r="E373" s="6" t="s">
        <v>638</v>
      </c>
      <c r="F373" s="11">
        <v>8</v>
      </c>
      <c r="G373" s="11">
        <v>8</v>
      </c>
      <c r="H373" s="58">
        <v>1159</v>
      </c>
      <c r="I373" s="16">
        <v>1919</v>
      </c>
      <c r="J373" s="44"/>
      <c r="K373" s="5">
        <f t="shared" si="16"/>
        <v>0</v>
      </c>
      <c r="L373" s="6" t="s">
        <v>639</v>
      </c>
      <c r="M373" s="42"/>
    </row>
    <row r="374" spans="1:16" s="1" customFormat="1" ht="84" customHeight="1" outlineLevel="1" x14ac:dyDescent="0.2">
      <c r="A374" s="5" t="s">
        <v>1909</v>
      </c>
      <c r="B374" s="5" t="s">
        <v>1908</v>
      </c>
      <c r="C374" s="14">
        <v>4752218023635</v>
      </c>
      <c r="D374" s="5"/>
      <c r="E374" s="6" t="s">
        <v>1907</v>
      </c>
      <c r="F374" s="11">
        <v>8</v>
      </c>
      <c r="G374" s="11">
        <v>8</v>
      </c>
      <c r="H374" s="58">
        <v>743.44</v>
      </c>
      <c r="I374" s="16">
        <v>1229</v>
      </c>
      <c r="J374" s="44"/>
      <c r="K374" s="5">
        <f t="shared" si="16"/>
        <v>0</v>
      </c>
      <c r="L374" s="6" t="s">
        <v>640</v>
      </c>
      <c r="M374" s="42"/>
    </row>
    <row r="375" spans="1:16" s="1" customFormat="1" ht="84" customHeight="1" outlineLevel="1" x14ac:dyDescent="0.2">
      <c r="A375" s="5" t="s">
        <v>1503</v>
      </c>
      <c r="B375" s="5" t="s">
        <v>1504</v>
      </c>
      <c r="C375" s="14" t="s">
        <v>1505</v>
      </c>
      <c r="D375" s="5"/>
      <c r="E375" s="6" t="s">
        <v>1506</v>
      </c>
      <c r="F375" s="11">
        <v>12</v>
      </c>
      <c r="G375" s="11">
        <v>12</v>
      </c>
      <c r="H375" s="58">
        <v>842</v>
      </c>
      <c r="I375" s="16">
        <v>1389</v>
      </c>
      <c r="J375" s="44"/>
      <c r="K375" s="5">
        <f t="shared" si="16"/>
        <v>0</v>
      </c>
      <c r="L375" s="6" t="s">
        <v>641</v>
      </c>
      <c r="M375" s="42"/>
    </row>
    <row r="376" spans="1:16" s="1" customFormat="1" ht="84" customHeight="1" outlineLevel="1" x14ac:dyDescent="0.2">
      <c r="A376" s="5" t="s">
        <v>642</v>
      </c>
      <c r="B376" s="5" t="s">
        <v>643</v>
      </c>
      <c r="C376" s="14" t="s">
        <v>644</v>
      </c>
      <c r="D376" s="5"/>
      <c r="E376" s="6" t="s">
        <v>645</v>
      </c>
      <c r="F376" s="11">
        <v>8</v>
      </c>
      <c r="G376" s="11">
        <v>8</v>
      </c>
      <c r="H376" s="58">
        <v>973</v>
      </c>
      <c r="I376" s="16">
        <v>1609</v>
      </c>
      <c r="J376" s="44"/>
      <c r="K376" s="5">
        <f t="shared" si="16"/>
        <v>0</v>
      </c>
      <c r="L376" s="6" t="s">
        <v>641</v>
      </c>
      <c r="M376" s="42"/>
    </row>
    <row r="377" spans="1:16" s="1" customFormat="1" ht="84" customHeight="1" outlineLevel="1" x14ac:dyDescent="0.2">
      <c r="A377" s="5" t="s">
        <v>1966</v>
      </c>
      <c r="B377" s="5" t="s">
        <v>1967</v>
      </c>
      <c r="C377" s="14">
        <v>4752218004597</v>
      </c>
      <c r="D377" s="5"/>
      <c r="E377" s="6" t="s">
        <v>1968</v>
      </c>
      <c r="F377" s="11">
        <v>8</v>
      </c>
      <c r="G377" s="11">
        <v>8</v>
      </c>
      <c r="H377" s="58">
        <v>1208</v>
      </c>
      <c r="I377" s="16">
        <v>1999</v>
      </c>
      <c r="J377" s="44"/>
      <c r="K377" s="5">
        <f t="shared" si="16"/>
        <v>0</v>
      </c>
      <c r="L377" s="6" t="s">
        <v>1969</v>
      </c>
      <c r="M377" s="42" t="s">
        <v>1431</v>
      </c>
    </row>
    <row r="378" spans="1:16" s="1" customFormat="1" ht="84" customHeight="1" outlineLevel="1" x14ac:dyDescent="0.2">
      <c r="A378" s="5">
        <v>88153</v>
      </c>
      <c r="B378" s="5" t="s">
        <v>1824</v>
      </c>
      <c r="C378" s="14">
        <v>4752218008977</v>
      </c>
      <c r="D378" s="5"/>
      <c r="E378" s="6" t="s">
        <v>1823</v>
      </c>
      <c r="F378" s="11">
        <v>8</v>
      </c>
      <c r="G378" s="11">
        <v>8</v>
      </c>
      <c r="H378" s="64">
        <v>841</v>
      </c>
      <c r="I378" s="16">
        <v>1389</v>
      </c>
      <c r="J378" s="44"/>
      <c r="K378" s="5">
        <f t="shared" si="16"/>
        <v>0</v>
      </c>
      <c r="L378" s="6" t="s">
        <v>650</v>
      </c>
      <c r="M378" s="42"/>
    </row>
    <row r="379" spans="1:16" s="1" customFormat="1" ht="84" customHeight="1" outlineLevel="1" x14ac:dyDescent="0.2">
      <c r="A379" s="5" t="s">
        <v>1939</v>
      </c>
      <c r="B379" s="5" t="s">
        <v>1938</v>
      </c>
      <c r="C379" s="14">
        <v>4630225160935</v>
      </c>
      <c r="D379" s="5"/>
      <c r="E379" s="6" t="s">
        <v>1937</v>
      </c>
      <c r="F379" s="11">
        <v>8</v>
      </c>
      <c r="G379" s="11">
        <v>8</v>
      </c>
      <c r="H379" s="64">
        <v>1369</v>
      </c>
      <c r="I379" s="16">
        <v>2259</v>
      </c>
      <c r="J379" s="44"/>
      <c r="K379" s="5">
        <f t="shared" si="16"/>
        <v>0</v>
      </c>
      <c r="L379" s="6" t="s">
        <v>1940</v>
      </c>
      <c r="M379" s="42" t="s">
        <v>1113</v>
      </c>
    </row>
    <row r="380" spans="1:16" s="1" customFormat="1" ht="84" customHeight="1" outlineLevel="1" x14ac:dyDescent="0.2">
      <c r="A380" s="5" t="s">
        <v>646</v>
      </c>
      <c r="B380" s="5" t="s">
        <v>647</v>
      </c>
      <c r="C380" s="14" t="s">
        <v>648</v>
      </c>
      <c r="D380" s="5"/>
      <c r="E380" s="6" t="s">
        <v>649</v>
      </c>
      <c r="F380" s="11">
        <v>8</v>
      </c>
      <c r="G380" s="11">
        <v>8</v>
      </c>
      <c r="H380" s="58">
        <v>1329</v>
      </c>
      <c r="I380" s="16">
        <v>2199</v>
      </c>
      <c r="J380" s="44"/>
      <c r="K380" s="5">
        <f t="shared" si="16"/>
        <v>0</v>
      </c>
      <c r="L380" s="6" t="s">
        <v>650</v>
      </c>
      <c r="M380" s="42"/>
    </row>
    <row r="381" spans="1:16" s="1" customFormat="1" ht="84" customHeight="1" outlineLevel="1" x14ac:dyDescent="0.2">
      <c r="A381" s="5" t="s">
        <v>1619</v>
      </c>
      <c r="B381" s="5" t="s">
        <v>1618</v>
      </c>
      <c r="C381" s="14">
        <v>4630225167408</v>
      </c>
      <c r="D381" s="5"/>
      <c r="E381" s="6" t="s">
        <v>1617</v>
      </c>
      <c r="F381" s="11">
        <v>8</v>
      </c>
      <c r="G381" s="11">
        <v>8</v>
      </c>
      <c r="H381" s="64">
        <v>1153</v>
      </c>
      <c r="I381" s="16">
        <v>1909</v>
      </c>
      <c r="J381" s="44"/>
      <c r="K381" s="5">
        <f t="shared" si="16"/>
        <v>0</v>
      </c>
      <c r="L381" s="6" t="s">
        <v>1620</v>
      </c>
      <c r="M381" s="42"/>
    </row>
    <row r="382" spans="1:16" s="47" customFormat="1" ht="84" customHeight="1" outlineLevel="1" x14ac:dyDescent="0.2">
      <c r="A382" s="16" t="s">
        <v>651</v>
      </c>
      <c r="B382" s="16" t="s">
        <v>652</v>
      </c>
      <c r="C382" s="22" t="s">
        <v>653</v>
      </c>
      <c r="D382" s="16"/>
      <c r="E382" s="17" t="s">
        <v>654</v>
      </c>
      <c r="F382" s="12">
        <v>8</v>
      </c>
      <c r="G382" s="12">
        <v>8</v>
      </c>
      <c r="H382" s="61">
        <v>932</v>
      </c>
      <c r="I382" s="16">
        <v>1539</v>
      </c>
      <c r="J382" s="44"/>
      <c r="K382" s="16">
        <f t="shared" si="16"/>
        <v>0</v>
      </c>
      <c r="L382" s="17" t="s">
        <v>655</v>
      </c>
      <c r="M382" s="48"/>
      <c r="N382" s="1"/>
      <c r="O382" s="1"/>
      <c r="P382" s="1"/>
    </row>
    <row r="383" spans="1:16" s="1" customFormat="1" ht="84" customHeight="1" outlineLevel="1" x14ac:dyDescent="0.2">
      <c r="A383" s="5" t="s">
        <v>661</v>
      </c>
      <c r="B383" s="5" t="s">
        <v>662</v>
      </c>
      <c r="C383" s="14" t="s">
        <v>663</v>
      </c>
      <c r="D383" s="5"/>
      <c r="E383" s="6" t="s">
        <v>664</v>
      </c>
      <c r="F383" s="11">
        <v>8</v>
      </c>
      <c r="G383" s="11">
        <v>8</v>
      </c>
      <c r="H383" s="58">
        <v>843</v>
      </c>
      <c r="I383" s="16">
        <v>1399</v>
      </c>
      <c r="J383" s="44"/>
      <c r="K383" s="5">
        <f t="shared" si="16"/>
        <v>0</v>
      </c>
      <c r="L383" s="6" t="s">
        <v>665</v>
      </c>
      <c r="M383" s="42"/>
    </row>
    <row r="384" spans="1:16" s="1" customFormat="1" ht="84" customHeight="1" outlineLevel="1" x14ac:dyDescent="0.2">
      <c r="A384" s="5" t="s">
        <v>1627</v>
      </c>
      <c r="B384" s="5" t="s">
        <v>1626</v>
      </c>
      <c r="C384" s="14">
        <v>4630225167385</v>
      </c>
      <c r="D384" s="5"/>
      <c r="E384" s="6" t="s">
        <v>1625</v>
      </c>
      <c r="F384" s="11">
        <v>8</v>
      </c>
      <c r="G384" s="11">
        <v>8</v>
      </c>
      <c r="H384" s="58">
        <v>1153</v>
      </c>
      <c r="I384" s="16">
        <v>1909</v>
      </c>
      <c r="J384" s="44"/>
      <c r="K384" s="5">
        <f t="shared" si="16"/>
        <v>0</v>
      </c>
      <c r="L384" s="6" t="s">
        <v>1628</v>
      </c>
      <c r="M384" s="42"/>
    </row>
    <row r="385" spans="1:16" s="1" customFormat="1" ht="84" customHeight="1" outlineLevel="1" x14ac:dyDescent="0.2">
      <c r="A385" s="5" t="s">
        <v>1073</v>
      </c>
      <c r="B385" s="5" t="s">
        <v>1074</v>
      </c>
      <c r="C385" s="14" t="s">
        <v>1076</v>
      </c>
      <c r="D385" s="5"/>
      <c r="E385" s="6" t="s">
        <v>1075</v>
      </c>
      <c r="F385" s="11">
        <v>8</v>
      </c>
      <c r="G385" s="11">
        <v>8</v>
      </c>
      <c r="H385" s="58">
        <v>1099</v>
      </c>
      <c r="I385" s="16">
        <v>1819</v>
      </c>
      <c r="J385" s="44"/>
      <c r="K385" s="5">
        <f t="shared" si="16"/>
        <v>0</v>
      </c>
      <c r="L385" s="6" t="s">
        <v>1077</v>
      </c>
      <c r="M385" s="42"/>
    </row>
    <row r="386" spans="1:16" s="1" customFormat="1" ht="84" customHeight="1" outlineLevel="1" x14ac:dyDescent="0.2">
      <c r="A386" s="5" t="s">
        <v>666</v>
      </c>
      <c r="B386" s="5" t="s">
        <v>667</v>
      </c>
      <c r="C386" s="14" t="s">
        <v>668</v>
      </c>
      <c r="D386" s="5"/>
      <c r="E386" s="6" t="s">
        <v>669</v>
      </c>
      <c r="F386" s="11">
        <v>8</v>
      </c>
      <c r="G386" s="11">
        <v>8</v>
      </c>
      <c r="H386" s="58">
        <v>1075</v>
      </c>
      <c r="I386" s="16">
        <v>1779</v>
      </c>
      <c r="J386" s="44"/>
      <c r="K386" s="5">
        <f t="shared" si="16"/>
        <v>0</v>
      </c>
      <c r="L386" s="6" t="s">
        <v>670</v>
      </c>
      <c r="M386" s="42"/>
    </row>
    <row r="387" spans="1:16" s="1" customFormat="1" ht="84" customHeight="1" outlineLevel="1" x14ac:dyDescent="0.2">
      <c r="A387" s="5" t="s">
        <v>671</v>
      </c>
      <c r="B387" s="5" t="s">
        <v>672</v>
      </c>
      <c r="C387" s="14" t="s">
        <v>673</v>
      </c>
      <c r="D387" s="5"/>
      <c r="E387" s="6" t="s">
        <v>674</v>
      </c>
      <c r="F387" s="11">
        <v>8</v>
      </c>
      <c r="G387" s="11">
        <v>8</v>
      </c>
      <c r="H387" s="58">
        <v>999</v>
      </c>
      <c r="I387" s="16">
        <v>1649</v>
      </c>
      <c r="J387" s="44"/>
      <c r="K387" s="5">
        <f t="shared" si="16"/>
        <v>0</v>
      </c>
      <c r="L387" s="6" t="s">
        <v>675</v>
      </c>
      <c r="M387" s="42"/>
    </row>
    <row r="388" spans="1:16" customFormat="1" ht="15.6" customHeight="1" x14ac:dyDescent="0.2">
      <c r="A388" s="25"/>
      <c r="B388" s="15" t="s">
        <v>935</v>
      </c>
      <c r="C388" s="28"/>
      <c r="D388" s="10"/>
      <c r="E388" s="10"/>
      <c r="F388" s="28"/>
      <c r="G388" s="28"/>
      <c r="H388" s="59"/>
      <c r="I388" s="59"/>
      <c r="J388" s="10"/>
      <c r="K388" s="10"/>
      <c r="L388" s="35"/>
      <c r="M388" s="42"/>
      <c r="N388" s="1"/>
      <c r="O388" s="1"/>
      <c r="P388" s="1"/>
    </row>
    <row r="389" spans="1:16" customFormat="1" ht="91.15" customHeight="1" x14ac:dyDescent="0.2">
      <c r="A389" s="5" t="s">
        <v>174</v>
      </c>
      <c r="B389" s="5" t="s">
        <v>175</v>
      </c>
      <c r="C389" s="14" t="s">
        <v>176</v>
      </c>
      <c r="D389" s="5"/>
      <c r="E389" s="6" t="s">
        <v>177</v>
      </c>
      <c r="F389" s="11">
        <v>6</v>
      </c>
      <c r="G389" s="11">
        <v>6</v>
      </c>
      <c r="H389" s="64">
        <v>867.36</v>
      </c>
      <c r="I389" s="16">
        <v>1439</v>
      </c>
      <c r="J389" s="44"/>
      <c r="K389" s="5">
        <f t="shared" ref="K389:K396" si="17">H389*J389</f>
        <v>0</v>
      </c>
      <c r="L389" s="6" t="s">
        <v>178</v>
      </c>
      <c r="M389" s="42"/>
      <c r="N389" s="1"/>
      <c r="O389" s="1"/>
      <c r="P389" s="1"/>
    </row>
    <row r="390" spans="1:16" customFormat="1" ht="91.15" customHeight="1" x14ac:dyDescent="0.2">
      <c r="A390" s="5" t="s">
        <v>179</v>
      </c>
      <c r="B390" s="5" t="s">
        <v>180</v>
      </c>
      <c r="C390" s="14" t="s">
        <v>181</v>
      </c>
      <c r="D390" s="5"/>
      <c r="E390" s="6" t="s">
        <v>182</v>
      </c>
      <c r="F390" s="11">
        <v>6</v>
      </c>
      <c r="G390" s="11">
        <v>6</v>
      </c>
      <c r="H390" s="64">
        <v>785.28</v>
      </c>
      <c r="I390" s="16">
        <v>1299</v>
      </c>
      <c r="J390" s="44"/>
      <c r="K390" s="5">
        <f t="shared" si="17"/>
        <v>0</v>
      </c>
      <c r="L390" s="6" t="s">
        <v>183</v>
      </c>
      <c r="M390" s="42"/>
      <c r="N390" s="1"/>
      <c r="O390" s="1"/>
      <c r="P390" s="1"/>
    </row>
    <row r="391" spans="1:16" customFormat="1" ht="91.15" customHeight="1" x14ac:dyDescent="0.2">
      <c r="A391" s="5" t="s">
        <v>184</v>
      </c>
      <c r="B391" s="5" t="s">
        <v>185</v>
      </c>
      <c r="C391" s="14" t="s">
        <v>186</v>
      </c>
      <c r="D391" s="5"/>
      <c r="E391" s="6" t="s">
        <v>187</v>
      </c>
      <c r="F391" s="11">
        <v>6</v>
      </c>
      <c r="G391" s="11">
        <v>6</v>
      </c>
      <c r="H391" s="64">
        <v>766.5</v>
      </c>
      <c r="I391" s="16">
        <v>1269</v>
      </c>
      <c r="J391" s="44"/>
      <c r="K391" s="5">
        <f t="shared" si="17"/>
        <v>0</v>
      </c>
      <c r="L391" s="6" t="s">
        <v>188</v>
      </c>
      <c r="M391" s="42"/>
      <c r="N391" s="1"/>
      <c r="O391" s="1"/>
      <c r="P391" s="1"/>
    </row>
    <row r="392" spans="1:16" customFormat="1" ht="91.15" customHeight="1" x14ac:dyDescent="0.2">
      <c r="A392" s="5" t="s">
        <v>189</v>
      </c>
      <c r="B392" s="5" t="s">
        <v>190</v>
      </c>
      <c r="C392" s="14" t="s">
        <v>191</v>
      </c>
      <c r="D392" s="5"/>
      <c r="E392" s="6" t="s">
        <v>192</v>
      </c>
      <c r="F392" s="11">
        <v>6</v>
      </c>
      <c r="G392" s="11">
        <v>6</v>
      </c>
      <c r="H392" s="64">
        <v>999</v>
      </c>
      <c r="I392" s="16">
        <v>1649</v>
      </c>
      <c r="J392" s="44"/>
      <c r="K392" s="5">
        <f t="shared" si="17"/>
        <v>0</v>
      </c>
      <c r="L392" s="6" t="s">
        <v>188</v>
      </c>
      <c r="M392" s="42" t="s">
        <v>1613</v>
      </c>
      <c r="N392" s="1"/>
      <c r="O392" s="1"/>
      <c r="P392" s="1"/>
    </row>
    <row r="393" spans="1:16" ht="91.15" customHeight="1" x14ac:dyDescent="0.2">
      <c r="A393" s="5" t="s">
        <v>193</v>
      </c>
      <c r="B393" s="5" t="s">
        <v>194</v>
      </c>
      <c r="C393" s="14" t="s">
        <v>195</v>
      </c>
      <c r="D393" s="5"/>
      <c r="E393" s="6" t="s">
        <v>196</v>
      </c>
      <c r="F393" s="11">
        <v>6</v>
      </c>
      <c r="G393" s="11">
        <v>6</v>
      </c>
      <c r="H393" s="64">
        <v>812.61</v>
      </c>
      <c r="I393" s="16">
        <v>1349</v>
      </c>
      <c r="J393" s="44"/>
      <c r="K393" s="5">
        <f t="shared" si="17"/>
        <v>0</v>
      </c>
      <c r="L393" s="6" t="s">
        <v>197</v>
      </c>
      <c r="N393" s="1"/>
      <c r="O393" s="1"/>
      <c r="P393" s="1"/>
    </row>
    <row r="394" spans="1:16" customFormat="1" ht="91.15" customHeight="1" x14ac:dyDescent="0.2">
      <c r="A394" s="16" t="s">
        <v>916</v>
      </c>
      <c r="B394" s="16" t="s">
        <v>917</v>
      </c>
      <c r="C394" s="22">
        <v>4630225164919</v>
      </c>
      <c r="D394" s="16"/>
      <c r="E394" s="17" t="s">
        <v>918</v>
      </c>
      <c r="F394" s="12">
        <v>6</v>
      </c>
      <c r="G394" s="12">
        <v>6</v>
      </c>
      <c r="H394" s="64">
        <v>999</v>
      </c>
      <c r="I394" s="16">
        <v>1649</v>
      </c>
      <c r="J394" s="44"/>
      <c r="K394" s="16">
        <f t="shared" si="17"/>
        <v>0</v>
      </c>
      <c r="L394" s="17" t="s">
        <v>208</v>
      </c>
      <c r="M394" s="42" t="s">
        <v>1613</v>
      </c>
      <c r="N394" s="1"/>
      <c r="O394" s="1"/>
      <c r="P394" s="1"/>
    </row>
    <row r="395" spans="1:16" customFormat="1" ht="91.15" customHeight="1" x14ac:dyDescent="0.2">
      <c r="A395" s="5" t="s">
        <v>198</v>
      </c>
      <c r="B395" s="5" t="s">
        <v>199</v>
      </c>
      <c r="C395" s="14" t="s">
        <v>200</v>
      </c>
      <c r="D395" s="5"/>
      <c r="E395" s="6" t="s">
        <v>201</v>
      </c>
      <c r="F395" s="11">
        <v>6</v>
      </c>
      <c r="G395" s="11">
        <v>6</v>
      </c>
      <c r="H395" s="64">
        <v>892.58</v>
      </c>
      <c r="I395" s="16">
        <v>1479</v>
      </c>
      <c r="J395" s="44"/>
      <c r="K395" s="5">
        <f t="shared" si="17"/>
        <v>0</v>
      </c>
      <c r="L395" s="6" t="s">
        <v>202</v>
      </c>
      <c r="M395" s="42"/>
      <c r="N395" s="1"/>
      <c r="O395" s="1"/>
      <c r="P395" s="1"/>
    </row>
    <row r="396" spans="1:16" customFormat="1" ht="91.15" customHeight="1" x14ac:dyDescent="0.2">
      <c r="A396" s="5" t="s">
        <v>203</v>
      </c>
      <c r="B396" s="5" t="s">
        <v>204</v>
      </c>
      <c r="C396" s="14" t="s">
        <v>205</v>
      </c>
      <c r="D396" s="5"/>
      <c r="E396" s="6" t="s">
        <v>206</v>
      </c>
      <c r="F396" s="11">
        <v>6</v>
      </c>
      <c r="G396" s="11">
        <v>6</v>
      </c>
      <c r="H396" s="64">
        <v>832.61</v>
      </c>
      <c r="I396" s="16">
        <v>1379</v>
      </c>
      <c r="J396" s="44"/>
      <c r="K396" s="5">
        <f t="shared" si="17"/>
        <v>0</v>
      </c>
      <c r="L396" s="6" t="s">
        <v>207</v>
      </c>
      <c r="M396" s="42"/>
      <c r="N396" s="1"/>
      <c r="O396" s="1"/>
      <c r="P396" s="1"/>
    </row>
    <row r="397" spans="1:16" customFormat="1" ht="91.15" customHeight="1" x14ac:dyDescent="0.2">
      <c r="A397" s="5" t="s">
        <v>209</v>
      </c>
      <c r="B397" s="5" t="s">
        <v>210</v>
      </c>
      <c r="C397" s="14" t="s">
        <v>211</v>
      </c>
      <c r="D397" s="5"/>
      <c r="E397" s="6" t="s">
        <v>212</v>
      </c>
      <c r="F397" s="11">
        <v>6</v>
      </c>
      <c r="G397" s="11">
        <v>6</v>
      </c>
      <c r="H397" s="64">
        <v>999</v>
      </c>
      <c r="I397" s="16">
        <v>1649</v>
      </c>
      <c r="J397" s="44"/>
      <c r="K397" s="5">
        <f>J397*H397</f>
        <v>0</v>
      </c>
      <c r="L397" s="6" t="s">
        <v>213</v>
      </c>
      <c r="M397" s="42" t="s">
        <v>1613</v>
      </c>
      <c r="N397" s="1"/>
      <c r="O397" s="1"/>
      <c r="P397" s="1"/>
    </row>
    <row r="398" spans="1:16" customFormat="1" ht="91.15" customHeight="1" x14ac:dyDescent="0.2">
      <c r="A398" s="5" t="s">
        <v>952</v>
      </c>
      <c r="B398" s="5" t="s">
        <v>953</v>
      </c>
      <c r="C398" s="14">
        <v>4630225164872</v>
      </c>
      <c r="D398" s="5"/>
      <c r="E398" s="6" t="s">
        <v>954</v>
      </c>
      <c r="F398" s="11">
        <v>6</v>
      </c>
      <c r="G398" s="11">
        <v>6</v>
      </c>
      <c r="H398" s="64">
        <v>999</v>
      </c>
      <c r="I398" s="16">
        <v>1649</v>
      </c>
      <c r="J398" s="44"/>
      <c r="K398" s="5">
        <f t="shared" ref="K398:K426" si="18">H398*J398</f>
        <v>0</v>
      </c>
      <c r="L398" s="6" t="s">
        <v>955</v>
      </c>
      <c r="M398" s="42" t="s">
        <v>1613</v>
      </c>
      <c r="N398" s="1"/>
      <c r="O398" s="1"/>
      <c r="P398" s="1"/>
    </row>
    <row r="399" spans="1:16" customFormat="1" ht="91.15" customHeight="1" x14ac:dyDescent="0.2">
      <c r="A399" s="5" t="s">
        <v>1691</v>
      </c>
      <c r="B399" s="5" t="s">
        <v>1965</v>
      </c>
      <c r="C399" s="14" t="s">
        <v>1692</v>
      </c>
      <c r="D399" s="5"/>
      <c r="E399" s="6" t="s">
        <v>1693</v>
      </c>
      <c r="F399" s="11">
        <v>6</v>
      </c>
      <c r="G399" s="11">
        <v>6</v>
      </c>
      <c r="H399" s="64">
        <v>999</v>
      </c>
      <c r="I399" s="16">
        <v>1649</v>
      </c>
      <c r="J399" s="44"/>
      <c r="K399" s="5">
        <f t="shared" si="18"/>
        <v>0</v>
      </c>
      <c r="L399" s="6" t="s">
        <v>214</v>
      </c>
      <c r="M399" s="42" t="s">
        <v>1613</v>
      </c>
      <c r="N399" s="1"/>
      <c r="O399" s="1"/>
      <c r="P399" s="1"/>
    </row>
    <row r="400" spans="1:16" customFormat="1" ht="91.15" customHeight="1" x14ac:dyDescent="0.2">
      <c r="A400" s="5" t="s">
        <v>215</v>
      </c>
      <c r="B400" s="13" t="s">
        <v>216</v>
      </c>
      <c r="C400" s="14" t="s">
        <v>217</v>
      </c>
      <c r="D400" s="5"/>
      <c r="E400" s="6" t="s">
        <v>218</v>
      </c>
      <c r="F400" s="11">
        <v>6</v>
      </c>
      <c r="G400" s="11">
        <v>6</v>
      </c>
      <c r="H400" s="64">
        <v>999</v>
      </c>
      <c r="I400" s="16">
        <v>1649</v>
      </c>
      <c r="J400" s="44"/>
      <c r="K400" s="5">
        <f t="shared" si="18"/>
        <v>0</v>
      </c>
      <c r="L400" s="6" t="s">
        <v>219</v>
      </c>
      <c r="M400" s="42" t="s">
        <v>1613</v>
      </c>
      <c r="N400" s="1"/>
      <c r="O400" s="1"/>
      <c r="P400" s="1"/>
    </row>
    <row r="401" spans="1:16" ht="91.15" customHeight="1" x14ac:dyDescent="0.2">
      <c r="A401" s="16" t="s">
        <v>920</v>
      </c>
      <c r="B401" s="16" t="s">
        <v>921</v>
      </c>
      <c r="C401" s="22" t="s">
        <v>923</v>
      </c>
      <c r="D401" s="16"/>
      <c r="E401" s="17" t="s">
        <v>922</v>
      </c>
      <c r="F401" s="12">
        <v>6</v>
      </c>
      <c r="G401" s="12">
        <v>6</v>
      </c>
      <c r="H401" s="64">
        <v>999</v>
      </c>
      <c r="I401" s="16">
        <v>1649</v>
      </c>
      <c r="J401" s="44"/>
      <c r="K401" s="16">
        <f t="shared" si="18"/>
        <v>0</v>
      </c>
      <c r="L401" s="17" t="s">
        <v>924</v>
      </c>
      <c r="M401" s="42" t="s">
        <v>1613</v>
      </c>
      <c r="N401" s="1"/>
      <c r="O401" s="1"/>
      <c r="P401" s="1"/>
    </row>
    <row r="402" spans="1:16" ht="91.15" customHeight="1" x14ac:dyDescent="0.2">
      <c r="A402" s="16" t="s">
        <v>904</v>
      </c>
      <c r="B402" s="16" t="s">
        <v>905</v>
      </c>
      <c r="C402" s="22">
        <v>4630225164810</v>
      </c>
      <c r="D402" s="16"/>
      <c r="E402" s="17" t="s">
        <v>906</v>
      </c>
      <c r="F402" s="12">
        <v>6</v>
      </c>
      <c r="G402" s="12">
        <v>6</v>
      </c>
      <c r="H402" s="64">
        <v>999</v>
      </c>
      <c r="I402" s="16">
        <v>1649</v>
      </c>
      <c r="J402" s="44"/>
      <c r="K402" s="16">
        <f t="shared" si="18"/>
        <v>0</v>
      </c>
      <c r="L402" s="17" t="s">
        <v>907</v>
      </c>
      <c r="M402" s="42" t="s">
        <v>1613</v>
      </c>
      <c r="N402" s="1"/>
      <c r="O402" s="1"/>
      <c r="P402" s="1"/>
    </row>
    <row r="403" spans="1:16" customFormat="1" ht="91.15" customHeight="1" x14ac:dyDescent="0.2">
      <c r="A403" s="16" t="s">
        <v>942</v>
      </c>
      <c r="B403" s="16" t="s">
        <v>943</v>
      </c>
      <c r="C403" s="22" t="s">
        <v>945</v>
      </c>
      <c r="D403" s="16"/>
      <c r="E403" s="17" t="s">
        <v>944</v>
      </c>
      <c r="F403" s="12">
        <v>6</v>
      </c>
      <c r="G403" s="12">
        <v>6</v>
      </c>
      <c r="H403" s="64">
        <v>999</v>
      </c>
      <c r="I403" s="16">
        <v>1649</v>
      </c>
      <c r="J403" s="44"/>
      <c r="K403" s="16">
        <f t="shared" si="18"/>
        <v>0</v>
      </c>
      <c r="L403" s="17" t="s">
        <v>946</v>
      </c>
      <c r="M403" s="42" t="s">
        <v>1613</v>
      </c>
      <c r="N403" s="1"/>
      <c r="O403" s="1"/>
      <c r="P403" s="1"/>
    </row>
    <row r="404" spans="1:16" customFormat="1" ht="91.15" customHeight="1" x14ac:dyDescent="0.2">
      <c r="A404" s="5" t="s">
        <v>1029</v>
      </c>
      <c r="B404" s="5" t="s">
        <v>1030</v>
      </c>
      <c r="C404" s="14" t="s">
        <v>1032</v>
      </c>
      <c r="D404" s="5"/>
      <c r="E404" s="6" t="s">
        <v>1031</v>
      </c>
      <c r="F404" s="11">
        <v>6</v>
      </c>
      <c r="G404" s="11">
        <v>6</v>
      </c>
      <c r="H404" s="64">
        <v>999</v>
      </c>
      <c r="I404" s="16">
        <v>1649</v>
      </c>
      <c r="J404" s="44"/>
      <c r="K404" s="5">
        <f t="shared" si="18"/>
        <v>0</v>
      </c>
      <c r="L404" s="6" t="s">
        <v>1033</v>
      </c>
      <c r="M404" s="42" t="s">
        <v>1613</v>
      </c>
      <c r="N404" s="1"/>
      <c r="O404" s="1"/>
      <c r="P404" s="1"/>
    </row>
    <row r="405" spans="1:16" ht="91.15" customHeight="1" x14ac:dyDescent="0.2">
      <c r="A405" s="5" t="s">
        <v>1034</v>
      </c>
      <c r="B405" s="5" t="s">
        <v>1035</v>
      </c>
      <c r="C405" s="14" t="s">
        <v>1037</v>
      </c>
      <c r="D405" s="5"/>
      <c r="E405" s="6" t="s">
        <v>1036</v>
      </c>
      <c r="F405" s="11">
        <v>6</v>
      </c>
      <c r="G405" s="11">
        <v>6</v>
      </c>
      <c r="H405" s="64">
        <v>920.13</v>
      </c>
      <c r="I405" s="16">
        <v>1519</v>
      </c>
      <c r="J405" s="44"/>
      <c r="K405" s="5">
        <f t="shared" si="18"/>
        <v>0</v>
      </c>
      <c r="L405" s="6" t="s">
        <v>1033</v>
      </c>
      <c r="N405" s="1"/>
      <c r="O405" s="1"/>
      <c r="P405" s="1"/>
    </row>
    <row r="406" spans="1:16" customFormat="1" ht="91.15" customHeight="1" x14ac:dyDescent="0.2">
      <c r="A406" s="16" t="s">
        <v>912</v>
      </c>
      <c r="B406" s="23" t="s">
        <v>913</v>
      </c>
      <c r="C406" s="22">
        <v>4630225164896</v>
      </c>
      <c r="D406" s="16"/>
      <c r="E406" s="17" t="s">
        <v>914</v>
      </c>
      <c r="F406" s="12">
        <v>6</v>
      </c>
      <c r="G406" s="12">
        <v>6</v>
      </c>
      <c r="H406" s="64">
        <v>999</v>
      </c>
      <c r="I406" s="16">
        <v>1649</v>
      </c>
      <c r="J406" s="44"/>
      <c r="K406" s="16">
        <f t="shared" si="18"/>
        <v>0</v>
      </c>
      <c r="L406" s="17" t="s">
        <v>915</v>
      </c>
      <c r="M406" s="42" t="s">
        <v>1613</v>
      </c>
      <c r="N406" s="1"/>
      <c r="O406" s="1"/>
      <c r="P406" s="1"/>
    </row>
    <row r="407" spans="1:16" customFormat="1" ht="91.15" customHeight="1" x14ac:dyDescent="0.2">
      <c r="A407" s="5" t="s">
        <v>983</v>
      </c>
      <c r="B407" s="5" t="s">
        <v>984</v>
      </c>
      <c r="C407" s="14" t="s">
        <v>986</v>
      </c>
      <c r="D407" s="5"/>
      <c r="E407" s="6" t="s">
        <v>985</v>
      </c>
      <c r="F407" s="11">
        <v>6</v>
      </c>
      <c r="G407" s="11">
        <v>6</v>
      </c>
      <c r="H407" s="64">
        <v>890.13</v>
      </c>
      <c r="I407" s="16">
        <v>1469</v>
      </c>
      <c r="J407" s="44"/>
      <c r="K407" s="5">
        <f t="shared" si="18"/>
        <v>0</v>
      </c>
      <c r="L407" s="6" t="s">
        <v>987</v>
      </c>
      <c r="M407" s="42"/>
      <c r="N407" s="1"/>
      <c r="O407" s="1"/>
      <c r="P407" s="1"/>
    </row>
    <row r="408" spans="1:16" ht="91.15" customHeight="1" x14ac:dyDescent="0.2">
      <c r="A408" s="5" t="s">
        <v>988</v>
      </c>
      <c r="B408" s="5" t="s">
        <v>989</v>
      </c>
      <c r="C408" s="14" t="s">
        <v>991</v>
      </c>
      <c r="D408" s="5"/>
      <c r="E408" s="6" t="s">
        <v>990</v>
      </c>
      <c r="F408" s="11">
        <v>6</v>
      </c>
      <c r="G408" s="11">
        <v>6</v>
      </c>
      <c r="H408" s="64">
        <v>999</v>
      </c>
      <c r="I408" s="16">
        <v>1649</v>
      </c>
      <c r="J408" s="44"/>
      <c r="K408" s="5">
        <f t="shared" si="18"/>
        <v>0</v>
      </c>
      <c r="L408" s="6" t="s">
        <v>987</v>
      </c>
      <c r="M408" s="42" t="s">
        <v>1613</v>
      </c>
      <c r="N408" s="1"/>
      <c r="O408" s="1"/>
      <c r="P408" s="1"/>
    </row>
    <row r="409" spans="1:16" ht="91.15" customHeight="1" x14ac:dyDescent="0.2">
      <c r="A409" s="16" t="s">
        <v>925</v>
      </c>
      <c r="B409" s="16" t="s">
        <v>926</v>
      </c>
      <c r="C409" s="22">
        <v>4630225164858</v>
      </c>
      <c r="D409" s="16"/>
      <c r="E409" s="17" t="s">
        <v>927</v>
      </c>
      <c r="F409" s="12">
        <v>6</v>
      </c>
      <c r="G409" s="12">
        <v>6</v>
      </c>
      <c r="H409" s="64">
        <v>970.64</v>
      </c>
      <c r="I409" s="16">
        <v>1609</v>
      </c>
      <c r="J409" s="44"/>
      <c r="K409" s="16">
        <f t="shared" si="18"/>
        <v>0</v>
      </c>
      <c r="L409" s="17" t="s">
        <v>928</v>
      </c>
      <c r="N409" s="1"/>
      <c r="O409" s="1"/>
      <c r="P409" s="1"/>
    </row>
    <row r="410" spans="1:16" customFormat="1" ht="91.15" customHeight="1" x14ac:dyDescent="0.2">
      <c r="A410" s="16" t="s">
        <v>908</v>
      </c>
      <c r="B410" s="16" t="s">
        <v>909</v>
      </c>
      <c r="C410" s="22">
        <v>4630225164872</v>
      </c>
      <c r="D410" s="16"/>
      <c r="E410" s="17" t="s">
        <v>910</v>
      </c>
      <c r="F410" s="12">
        <v>6</v>
      </c>
      <c r="G410" s="12">
        <v>6</v>
      </c>
      <c r="H410" s="64">
        <v>999</v>
      </c>
      <c r="I410" s="16">
        <v>1649</v>
      </c>
      <c r="J410" s="44"/>
      <c r="K410" s="16">
        <f t="shared" si="18"/>
        <v>0</v>
      </c>
      <c r="L410" s="17" t="s">
        <v>911</v>
      </c>
      <c r="M410" s="42" t="s">
        <v>1613</v>
      </c>
      <c r="N410" s="1"/>
      <c r="O410" s="1"/>
      <c r="P410" s="1"/>
    </row>
    <row r="411" spans="1:16" customFormat="1" ht="91.15" customHeight="1" x14ac:dyDescent="0.2">
      <c r="A411" s="5" t="s">
        <v>1006</v>
      </c>
      <c r="B411" s="5" t="s">
        <v>1007</v>
      </c>
      <c r="C411" s="14" t="s">
        <v>1009</v>
      </c>
      <c r="D411" s="5"/>
      <c r="E411" s="6" t="s">
        <v>1008</v>
      </c>
      <c r="F411" s="11">
        <v>6</v>
      </c>
      <c r="G411" s="11">
        <v>6</v>
      </c>
      <c r="H411" s="64">
        <v>770.1</v>
      </c>
      <c r="I411" s="16">
        <v>1279</v>
      </c>
      <c r="J411" s="44"/>
      <c r="K411" s="5">
        <f t="shared" si="18"/>
        <v>0</v>
      </c>
      <c r="L411" s="6" t="s">
        <v>1010</v>
      </c>
      <c r="M411" s="42"/>
      <c r="N411" s="1"/>
      <c r="O411" s="1"/>
      <c r="P411" s="1"/>
    </row>
    <row r="412" spans="1:16" customFormat="1" ht="91.15" customHeight="1" x14ac:dyDescent="0.2">
      <c r="A412" s="5" t="s">
        <v>1011</v>
      </c>
      <c r="B412" s="5" t="s">
        <v>1012</v>
      </c>
      <c r="C412" s="14" t="s">
        <v>1014</v>
      </c>
      <c r="D412" s="5"/>
      <c r="E412" s="6" t="s">
        <v>1013</v>
      </c>
      <c r="F412" s="11">
        <v>6</v>
      </c>
      <c r="G412" s="11">
        <v>6</v>
      </c>
      <c r="H412" s="64">
        <v>999</v>
      </c>
      <c r="I412" s="16">
        <v>1649</v>
      </c>
      <c r="J412" s="44"/>
      <c r="K412" s="5">
        <f t="shared" si="18"/>
        <v>0</v>
      </c>
      <c r="L412" s="6" t="s">
        <v>1010</v>
      </c>
      <c r="M412" s="42" t="s">
        <v>1613</v>
      </c>
      <c r="N412" s="1"/>
      <c r="O412" s="1"/>
      <c r="P412" s="1"/>
    </row>
    <row r="413" spans="1:16" ht="91.15" customHeight="1" x14ac:dyDescent="0.2">
      <c r="A413" s="5" t="s">
        <v>1181</v>
      </c>
      <c r="B413" s="5" t="s">
        <v>1180</v>
      </c>
      <c r="C413" s="14">
        <v>4752218014428</v>
      </c>
      <c r="D413" s="5"/>
      <c r="E413" s="6" t="s">
        <v>1182</v>
      </c>
      <c r="F413" s="11">
        <v>6</v>
      </c>
      <c r="G413" s="11">
        <v>6</v>
      </c>
      <c r="H413" s="64">
        <v>999</v>
      </c>
      <c r="I413" s="16">
        <v>1649</v>
      </c>
      <c r="J413" s="44"/>
      <c r="K413" s="5">
        <f t="shared" si="18"/>
        <v>0</v>
      </c>
      <c r="L413" s="6" t="s">
        <v>1183</v>
      </c>
      <c r="M413" s="42" t="s">
        <v>1613</v>
      </c>
      <c r="N413" s="1"/>
      <c r="O413" s="1"/>
      <c r="P413" s="1"/>
    </row>
    <row r="414" spans="1:16" ht="91.15" customHeight="1" x14ac:dyDescent="0.2">
      <c r="A414" s="5" t="s">
        <v>947</v>
      </c>
      <c r="B414" s="5" t="s">
        <v>948</v>
      </c>
      <c r="C414" s="14" t="s">
        <v>951</v>
      </c>
      <c r="D414" s="5"/>
      <c r="E414" s="6" t="s">
        <v>949</v>
      </c>
      <c r="F414" s="11">
        <v>6</v>
      </c>
      <c r="G414" s="11">
        <v>6</v>
      </c>
      <c r="H414" s="64">
        <v>999</v>
      </c>
      <c r="I414" s="16">
        <v>1649</v>
      </c>
      <c r="J414" s="44"/>
      <c r="K414" s="5">
        <f t="shared" si="18"/>
        <v>0</v>
      </c>
      <c r="L414" s="6" t="s">
        <v>950</v>
      </c>
      <c r="M414" s="42" t="s">
        <v>1613</v>
      </c>
      <c r="N414" s="1"/>
      <c r="O414" s="1"/>
      <c r="P414" s="1"/>
    </row>
    <row r="415" spans="1:16" customFormat="1" ht="91.15" customHeight="1" x14ac:dyDescent="0.2">
      <c r="A415" s="16" t="s">
        <v>1015</v>
      </c>
      <c r="B415" s="16" t="s">
        <v>1016</v>
      </c>
      <c r="C415" s="22" t="s">
        <v>1018</v>
      </c>
      <c r="D415" s="16"/>
      <c r="E415" s="17" t="s">
        <v>1017</v>
      </c>
      <c r="F415" s="12">
        <v>6</v>
      </c>
      <c r="G415" s="12">
        <v>6</v>
      </c>
      <c r="H415" s="64">
        <v>999</v>
      </c>
      <c r="I415" s="16">
        <v>1649</v>
      </c>
      <c r="J415" s="44"/>
      <c r="K415" s="16">
        <f t="shared" si="18"/>
        <v>0</v>
      </c>
      <c r="L415" s="17" t="s">
        <v>1019</v>
      </c>
      <c r="M415" s="42" t="s">
        <v>1613</v>
      </c>
      <c r="N415" s="1"/>
      <c r="O415" s="1"/>
      <c r="P415" s="1"/>
    </row>
    <row r="416" spans="1:16" customFormat="1" ht="91.15" customHeight="1" x14ac:dyDescent="0.2">
      <c r="A416" s="5" t="s">
        <v>1020</v>
      </c>
      <c r="B416" s="5" t="s">
        <v>1021</v>
      </c>
      <c r="C416" s="14" t="s">
        <v>1023</v>
      </c>
      <c r="D416" s="5"/>
      <c r="E416" s="6" t="s">
        <v>1022</v>
      </c>
      <c r="F416" s="11">
        <v>6</v>
      </c>
      <c r="G416" s="11">
        <v>6</v>
      </c>
      <c r="H416" s="64">
        <v>810.11</v>
      </c>
      <c r="I416" s="16">
        <v>1339</v>
      </c>
      <c r="J416" s="44"/>
      <c r="K416" s="5">
        <f t="shared" si="18"/>
        <v>0</v>
      </c>
      <c r="L416" s="6" t="s">
        <v>1024</v>
      </c>
      <c r="M416" s="42"/>
      <c r="N416" s="1"/>
      <c r="O416" s="1"/>
      <c r="P416" s="1"/>
    </row>
    <row r="417" spans="1:16" customFormat="1" ht="91.15" customHeight="1" x14ac:dyDescent="0.2">
      <c r="A417" s="5" t="s">
        <v>964</v>
      </c>
      <c r="B417" s="5" t="s">
        <v>965</v>
      </c>
      <c r="C417" s="14" t="s">
        <v>967</v>
      </c>
      <c r="D417" s="5"/>
      <c r="E417" s="6" t="s">
        <v>966</v>
      </c>
      <c r="F417" s="11">
        <v>6</v>
      </c>
      <c r="G417" s="11">
        <v>6</v>
      </c>
      <c r="H417" s="64">
        <v>766.46</v>
      </c>
      <c r="I417" s="16">
        <v>1269</v>
      </c>
      <c r="J417" s="44"/>
      <c r="K417" s="5">
        <f t="shared" si="18"/>
        <v>0</v>
      </c>
      <c r="L417" s="6" t="s">
        <v>968</v>
      </c>
      <c r="M417" s="42"/>
      <c r="N417" s="1"/>
      <c r="O417" s="1"/>
      <c r="P417" s="1"/>
    </row>
    <row r="418" spans="1:16" customFormat="1" ht="91.15" customHeight="1" x14ac:dyDescent="0.2">
      <c r="A418" s="5" t="s">
        <v>969</v>
      </c>
      <c r="B418" s="5" t="s">
        <v>970</v>
      </c>
      <c r="C418" s="14" t="s">
        <v>972</v>
      </c>
      <c r="D418" s="5"/>
      <c r="E418" s="6" t="s">
        <v>971</v>
      </c>
      <c r="F418" s="11">
        <v>6</v>
      </c>
      <c r="G418" s="11">
        <v>6</v>
      </c>
      <c r="H418" s="64">
        <v>832.61</v>
      </c>
      <c r="I418" s="16">
        <v>1379</v>
      </c>
      <c r="J418" s="44"/>
      <c r="K418" s="5">
        <f t="shared" si="18"/>
        <v>0</v>
      </c>
      <c r="L418" s="6" t="s">
        <v>973</v>
      </c>
      <c r="M418" s="42"/>
      <c r="N418" s="1"/>
      <c r="O418" s="1"/>
      <c r="P418" s="1"/>
    </row>
    <row r="419" spans="1:16" customFormat="1" ht="91.15" customHeight="1" x14ac:dyDescent="0.2">
      <c r="A419" s="5" t="s">
        <v>974</v>
      </c>
      <c r="B419" s="5" t="s">
        <v>975</v>
      </c>
      <c r="C419" s="14" t="s">
        <v>977</v>
      </c>
      <c r="D419" s="5"/>
      <c r="E419" s="6" t="s">
        <v>976</v>
      </c>
      <c r="F419" s="11">
        <v>6</v>
      </c>
      <c r="G419" s="11">
        <v>6</v>
      </c>
      <c r="H419" s="64">
        <v>850</v>
      </c>
      <c r="I419" s="16">
        <v>1409</v>
      </c>
      <c r="J419" s="44"/>
      <c r="K419" s="5">
        <f t="shared" si="18"/>
        <v>0</v>
      </c>
      <c r="L419" s="6" t="s">
        <v>973</v>
      </c>
      <c r="M419" s="42"/>
      <c r="N419" s="1"/>
      <c r="O419" s="1"/>
      <c r="P419" s="1"/>
    </row>
    <row r="420" spans="1:16" ht="91.15" customHeight="1" x14ac:dyDescent="0.2">
      <c r="A420" s="5" t="s">
        <v>978</v>
      </c>
      <c r="B420" s="5" t="s">
        <v>979</v>
      </c>
      <c r="C420" s="14" t="s">
        <v>981</v>
      </c>
      <c r="D420" s="5"/>
      <c r="E420" s="6" t="s">
        <v>980</v>
      </c>
      <c r="F420" s="11">
        <v>6</v>
      </c>
      <c r="G420" s="11">
        <v>6</v>
      </c>
      <c r="H420" s="64">
        <v>852.71</v>
      </c>
      <c r="I420" s="16">
        <v>1409</v>
      </c>
      <c r="J420" s="44"/>
      <c r="K420" s="5">
        <f t="shared" si="18"/>
        <v>0</v>
      </c>
      <c r="L420" s="6" t="s">
        <v>982</v>
      </c>
      <c r="N420" s="1"/>
      <c r="O420" s="1"/>
      <c r="P420" s="1"/>
    </row>
    <row r="421" spans="1:16" customFormat="1" ht="91.15" customHeight="1" x14ac:dyDescent="0.2">
      <c r="A421" s="5" t="s">
        <v>992</v>
      </c>
      <c r="B421" s="5" t="s">
        <v>993</v>
      </c>
      <c r="C421" s="14" t="s">
        <v>995</v>
      </c>
      <c r="D421" s="5"/>
      <c r="E421" s="6" t="s">
        <v>994</v>
      </c>
      <c r="F421" s="11">
        <v>6</v>
      </c>
      <c r="G421" s="11">
        <v>6</v>
      </c>
      <c r="H421" s="64">
        <v>760.11</v>
      </c>
      <c r="I421" s="16">
        <v>1259</v>
      </c>
      <c r="J421" s="44"/>
      <c r="K421" s="5">
        <f t="shared" si="18"/>
        <v>0</v>
      </c>
      <c r="L421" s="6" t="s">
        <v>996</v>
      </c>
      <c r="M421" s="42"/>
      <c r="N421" s="1"/>
      <c r="O421" s="1"/>
      <c r="P421" s="1"/>
    </row>
    <row r="422" spans="1:16" customFormat="1" ht="91.15" customHeight="1" x14ac:dyDescent="0.2">
      <c r="A422" s="5" t="s">
        <v>2373</v>
      </c>
      <c r="B422" s="5" t="s">
        <v>2374</v>
      </c>
      <c r="C422" s="14" t="s">
        <v>2352</v>
      </c>
      <c r="D422" s="5"/>
      <c r="E422" s="6" t="s">
        <v>2375</v>
      </c>
      <c r="F422" s="11">
        <v>6</v>
      </c>
      <c r="G422" s="11">
        <v>6</v>
      </c>
      <c r="H422" s="64" t="s">
        <v>2234</v>
      </c>
      <c r="I422" s="16">
        <v>1649</v>
      </c>
      <c r="J422" s="44"/>
      <c r="K422" s="5">
        <f t="shared" si="18"/>
        <v>0</v>
      </c>
      <c r="L422" s="6" t="s">
        <v>2376</v>
      </c>
      <c r="M422" s="42"/>
      <c r="N422" s="1"/>
      <c r="O422" s="1"/>
      <c r="P422" s="1"/>
    </row>
    <row r="423" spans="1:16" customFormat="1" ht="91.15" customHeight="1" x14ac:dyDescent="0.2">
      <c r="A423" s="5" t="s">
        <v>2370</v>
      </c>
      <c r="B423" s="5" t="s">
        <v>2371</v>
      </c>
      <c r="C423" s="14" t="s">
        <v>2353</v>
      </c>
      <c r="D423" s="5"/>
      <c r="E423" s="6" t="s">
        <v>2372</v>
      </c>
      <c r="F423" s="11">
        <v>6</v>
      </c>
      <c r="G423" s="11">
        <v>6</v>
      </c>
      <c r="H423" s="64" t="s">
        <v>2356</v>
      </c>
      <c r="I423" s="16">
        <v>1639</v>
      </c>
      <c r="J423" s="44"/>
      <c r="K423" s="5">
        <f t="shared" si="18"/>
        <v>0</v>
      </c>
      <c r="L423" s="6" t="s">
        <v>919</v>
      </c>
      <c r="M423" s="42"/>
      <c r="N423" s="1"/>
      <c r="O423" s="1"/>
      <c r="P423" s="1"/>
    </row>
    <row r="424" spans="1:16" customFormat="1" ht="91.15" customHeight="1" x14ac:dyDescent="0.2">
      <c r="A424" s="5" t="s">
        <v>997</v>
      </c>
      <c r="B424" s="5" t="s">
        <v>998</v>
      </c>
      <c r="C424" s="14" t="s">
        <v>1000</v>
      </c>
      <c r="D424" s="5"/>
      <c r="E424" s="6" t="s">
        <v>999</v>
      </c>
      <c r="F424" s="11">
        <v>6</v>
      </c>
      <c r="G424" s="11">
        <v>6</v>
      </c>
      <c r="H424" s="64">
        <v>999</v>
      </c>
      <c r="I424" s="16">
        <v>1649</v>
      </c>
      <c r="J424" s="44"/>
      <c r="K424" s="5">
        <f t="shared" si="18"/>
        <v>0</v>
      </c>
      <c r="L424" s="6" t="s">
        <v>996</v>
      </c>
      <c r="M424" s="42" t="s">
        <v>1613</v>
      </c>
      <c r="N424" s="1"/>
      <c r="O424" s="1"/>
      <c r="P424" s="1"/>
    </row>
    <row r="425" spans="1:16" customFormat="1" ht="91.15" customHeight="1" x14ac:dyDescent="0.2">
      <c r="A425" s="5" t="s">
        <v>1704</v>
      </c>
      <c r="B425" s="5" t="s">
        <v>1705</v>
      </c>
      <c r="C425" s="14" t="s">
        <v>1706</v>
      </c>
      <c r="D425" s="5"/>
      <c r="E425" s="6" t="s">
        <v>1713</v>
      </c>
      <c r="F425" s="11">
        <v>6</v>
      </c>
      <c r="G425" s="11">
        <v>6</v>
      </c>
      <c r="H425" s="64">
        <v>711.75</v>
      </c>
      <c r="I425" s="16">
        <v>1179</v>
      </c>
      <c r="J425" s="44"/>
      <c r="K425" s="5">
        <f t="shared" si="18"/>
        <v>0</v>
      </c>
      <c r="L425" s="6" t="s">
        <v>1716</v>
      </c>
      <c r="M425" s="42"/>
      <c r="N425" s="1"/>
      <c r="O425" s="1"/>
      <c r="P425" s="1"/>
    </row>
    <row r="426" spans="1:16" customFormat="1" ht="91.15" customHeight="1" x14ac:dyDescent="0.2">
      <c r="A426" s="5" t="s">
        <v>1710</v>
      </c>
      <c r="B426" s="5" t="s">
        <v>1711</v>
      </c>
      <c r="C426" s="14" t="s">
        <v>1712</v>
      </c>
      <c r="D426" s="5"/>
      <c r="E426" s="6" t="s">
        <v>1715</v>
      </c>
      <c r="F426" s="11">
        <v>6</v>
      </c>
      <c r="G426" s="11">
        <v>6</v>
      </c>
      <c r="H426" s="64">
        <v>770.1</v>
      </c>
      <c r="I426" s="16">
        <v>1279</v>
      </c>
      <c r="J426" s="44"/>
      <c r="K426" s="5">
        <f t="shared" si="18"/>
        <v>0</v>
      </c>
      <c r="L426" s="6" t="s">
        <v>1717</v>
      </c>
      <c r="M426" s="42"/>
      <c r="N426" s="1"/>
      <c r="O426" s="1"/>
      <c r="P426" s="1"/>
    </row>
    <row r="427" spans="1:16" customFormat="1" ht="14.25" customHeight="1" x14ac:dyDescent="0.2">
      <c r="A427" s="25"/>
      <c r="B427" s="31" t="s">
        <v>936</v>
      </c>
      <c r="C427" s="28"/>
      <c r="D427" s="10"/>
      <c r="E427" s="10"/>
      <c r="F427" s="28"/>
      <c r="G427" s="28"/>
      <c r="H427" s="59"/>
      <c r="I427" s="59"/>
      <c r="J427" s="68"/>
      <c r="K427" s="68"/>
      <c r="L427" s="35"/>
      <c r="M427" s="42"/>
      <c r="N427" s="1"/>
      <c r="O427" s="1"/>
      <c r="P427" s="1"/>
    </row>
    <row r="428" spans="1:16" ht="91.15" customHeight="1" x14ac:dyDescent="0.2">
      <c r="A428" s="16" t="s">
        <v>1413</v>
      </c>
      <c r="B428" s="16" t="s">
        <v>1414</v>
      </c>
      <c r="C428" s="50" t="s">
        <v>1415</v>
      </c>
      <c r="D428" s="16"/>
      <c r="E428" s="17" t="s">
        <v>1416</v>
      </c>
      <c r="F428" s="12">
        <v>1</v>
      </c>
      <c r="G428" s="12">
        <v>4</v>
      </c>
      <c r="H428" s="61">
        <v>2851.43</v>
      </c>
      <c r="I428" s="16">
        <v>4709</v>
      </c>
      <c r="J428" s="44"/>
      <c r="K428" s="16">
        <f>H428*J428</f>
        <v>0</v>
      </c>
      <c r="L428" s="17" t="s">
        <v>1417</v>
      </c>
      <c r="N428" s="1"/>
      <c r="O428" s="1"/>
      <c r="P428" s="1"/>
    </row>
    <row r="429" spans="1:16" ht="91.15" customHeight="1" x14ac:dyDescent="0.2">
      <c r="A429" s="16" t="s">
        <v>1418</v>
      </c>
      <c r="B429" s="16" t="s">
        <v>1419</v>
      </c>
      <c r="C429" s="50" t="s">
        <v>1420</v>
      </c>
      <c r="D429" s="16"/>
      <c r="E429" s="17" t="s">
        <v>1421</v>
      </c>
      <c r="F429" s="12">
        <v>1</v>
      </c>
      <c r="G429" s="12">
        <v>1</v>
      </c>
      <c r="H429" s="61">
        <v>5335.73</v>
      </c>
      <c r="I429" s="16">
        <v>8809</v>
      </c>
      <c r="J429" s="44"/>
      <c r="K429" s="16">
        <f>H429*J429</f>
        <v>0</v>
      </c>
      <c r="L429" s="17" t="s">
        <v>1417</v>
      </c>
      <c r="N429" s="1"/>
      <c r="O429" s="1"/>
      <c r="P429" s="1"/>
    </row>
    <row r="430" spans="1:16" ht="91.15" customHeight="1" x14ac:dyDescent="0.2">
      <c r="A430" s="16" t="s">
        <v>1422</v>
      </c>
      <c r="B430" s="16" t="s">
        <v>1423</v>
      </c>
      <c r="C430" s="50" t="s">
        <v>1424</v>
      </c>
      <c r="D430" s="16"/>
      <c r="E430" s="17" t="s">
        <v>1425</v>
      </c>
      <c r="F430" s="12">
        <v>1</v>
      </c>
      <c r="G430" s="12">
        <v>4</v>
      </c>
      <c r="H430" s="61">
        <v>2149.1999999999998</v>
      </c>
      <c r="I430" s="16">
        <v>3549</v>
      </c>
      <c r="J430" s="44"/>
      <c r="K430" s="16">
        <f>H430*J430</f>
        <v>0</v>
      </c>
      <c r="L430" s="17" t="s">
        <v>1426</v>
      </c>
      <c r="N430" s="1"/>
      <c r="O430" s="1"/>
      <c r="P430" s="1"/>
    </row>
    <row r="431" spans="1:16" ht="91.15" customHeight="1" x14ac:dyDescent="0.2">
      <c r="A431" s="16" t="s">
        <v>1427</v>
      </c>
      <c r="B431" s="16" t="s">
        <v>1428</v>
      </c>
      <c r="C431" s="50" t="s">
        <v>1429</v>
      </c>
      <c r="D431" s="16"/>
      <c r="E431" s="17" t="s">
        <v>1430</v>
      </c>
      <c r="F431" s="12">
        <v>1</v>
      </c>
      <c r="G431" s="12">
        <v>4</v>
      </c>
      <c r="H431" s="61">
        <v>2185.4499999999998</v>
      </c>
      <c r="I431" s="16">
        <v>3609</v>
      </c>
      <c r="J431" s="44"/>
      <c r="K431" s="16">
        <f>H431*J431</f>
        <v>0</v>
      </c>
      <c r="L431" s="17" t="s">
        <v>867</v>
      </c>
      <c r="N431" s="1"/>
      <c r="O431" s="1"/>
      <c r="P431" s="1"/>
    </row>
    <row r="432" spans="1:16" ht="91.15" customHeight="1" x14ac:dyDescent="0.2">
      <c r="A432" s="16" t="s">
        <v>2419</v>
      </c>
      <c r="B432" s="16" t="s">
        <v>2420</v>
      </c>
      <c r="C432" s="50" t="s">
        <v>2421</v>
      </c>
      <c r="D432" s="16"/>
      <c r="E432" s="17" t="s">
        <v>2422</v>
      </c>
      <c r="F432" s="12">
        <v>2</v>
      </c>
      <c r="G432" s="12">
        <v>8</v>
      </c>
      <c r="H432" s="61">
        <v>1706.99</v>
      </c>
      <c r="I432" s="16">
        <v>2819</v>
      </c>
      <c r="J432" s="44"/>
      <c r="K432" s="16">
        <f>H432*J432</f>
        <v>0</v>
      </c>
      <c r="L432" s="17" t="s">
        <v>2423</v>
      </c>
      <c r="M432" s="42" t="s">
        <v>903</v>
      </c>
      <c r="N432" s="1"/>
      <c r="O432" s="1"/>
      <c r="P432" s="1"/>
    </row>
    <row r="433" spans="1:16" customFormat="1" ht="13.9" customHeight="1" x14ac:dyDescent="0.2">
      <c r="A433" s="25"/>
      <c r="B433" s="31" t="s">
        <v>937</v>
      </c>
      <c r="C433" s="28"/>
      <c r="D433" s="10"/>
      <c r="E433" s="10"/>
      <c r="F433" s="28"/>
      <c r="G433" s="28"/>
      <c r="H433" s="59"/>
      <c r="I433" s="59"/>
      <c r="J433" s="10"/>
      <c r="K433" s="10"/>
      <c r="L433" s="35"/>
      <c r="M433" s="42"/>
      <c r="N433" s="1"/>
      <c r="O433" s="1"/>
      <c r="P433" s="1"/>
    </row>
    <row r="434" spans="1:16" customFormat="1" ht="91.15" customHeight="1" x14ac:dyDescent="0.2">
      <c r="A434" s="5" t="s">
        <v>20</v>
      </c>
      <c r="B434" s="5" t="s">
        <v>21</v>
      </c>
      <c r="C434" s="14" t="s">
        <v>22</v>
      </c>
      <c r="D434" s="5"/>
      <c r="E434" s="6" t="s">
        <v>23</v>
      </c>
      <c r="F434" s="11">
        <v>6</v>
      </c>
      <c r="G434" s="11">
        <v>6</v>
      </c>
      <c r="H434" s="65">
        <v>1100</v>
      </c>
      <c r="I434" s="16">
        <v>1819</v>
      </c>
      <c r="J434" s="44"/>
      <c r="K434" s="5">
        <f>H434*J434</f>
        <v>0</v>
      </c>
      <c r="L434" s="6" t="s">
        <v>24</v>
      </c>
      <c r="M434" s="42" t="s">
        <v>901</v>
      </c>
      <c r="N434" s="1"/>
      <c r="O434" s="1"/>
      <c r="P434" s="1"/>
    </row>
    <row r="435" spans="1:16" customFormat="1" ht="91.15" customHeight="1" x14ac:dyDescent="0.2">
      <c r="A435" s="5" t="s">
        <v>25</v>
      </c>
      <c r="B435" s="5" t="s">
        <v>26</v>
      </c>
      <c r="C435" s="14" t="s">
        <v>27</v>
      </c>
      <c r="D435" s="5"/>
      <c r="E435" s="6" t="s">
        <v>28</v>
      </c>
      <c r="F435" s="11">
        <v>6</v>
      </c>
      <c r="G435" s="11">
        <v>6</v>
      </c>
      <c r="H435" s="65">
        <v>1100</v>
      </c>
      <c r="I435" s="16">
        <v>1819</v>
      </c>
      <c r="J435" s="44"/>
      <c r="K435" s="5">
        <f>H435*J435</f>
        <v>0</v>
      </c>
      <c r="L435" s="6" t="s">
        <v>29</v>
      </c>
      <c r="M435" s="42" t="s">
        <v>1752</v>
      </c>
      <c r="N435" s="1"/>
      <c r="O435" s="1"/>
      <c r="P435" s="1"/>
    </row>
    <row r="436" spans="1:16" customFormat="1" ht="91.15" customHeight="1" x14ac:dyDescent="0.2">
      <c r="A436" s="5" t="s">
        <v>30</v>
      </c>
      <c r="B436" s="5" t="s">
        <v>31</v>
      </c>
      <c r="C436" s="14" t="s">
        <v>32</v>
      </c>
      <c r="D436" s="5"/>
      <c r="E436" s="6" t="s">
        <v>33</v>
      </c>
      <c r="F436" s="11">
        <v>6</v>
      </c>
      <c r="G436" s="11">
        <v>6</v>
      </c>
      <c r="H436" s="65">
        <v>1100</v>
      </c>
      <c r="I436" s="16">
        <v>1819</v>
      </c>
      <c r="J436" s="44"/>
      <c r="K436" s="5">
        <f>H436*J436</f>
        <v>0</v>
      </c>
      <c r="L436" s="6" t="s">
        <v>34</v>
      </c>
      <c r="M436" s="42" t="s">
        <v>901</v>
      </c>
      <c r="N436" s="1"/>
      <c r="O436" s="1"/>
      <c r="P436" s="1"/>
    </row>
    <row r="437" spans="1:16" customFormat="1" ht="91.15" customHeight="1" x14ac:dyDescent="0.2">
      <c r="A437" s="5" t="s">
        <v>35</v>
      </c>
      <c r="B437" s="5" t="s">
        <v>36</v>
      </c>
      <c r="C437" s="14" t="s">
        <v>37</v>
      </c>
      <c r="D437" s="5"/>
      <c r="E437" s="6" t="s">
        <v>38</v>
      </c>
      <c r="F437" s="11">
        <v>6</v>
      </c>
      <c r="G437" s="11">
        <v>6</v>
      </c>
      <c r="H437" s="65">
        <v>1100</v>
      </c>
      <c r="I437" s="16">
        <v>1819</v>
      </c>
      <c r="J437" s="44"/>
      <c r="K437" s="5">
        <f>H437*J437</f>
        <v>0</v>
      </c>
      <c r="L437" s="6" t="s">
        <v>39</v>
      </c>
      <c r="M437" s="42" t="s">
        <v>901</v>
      </c>
      <c r="N437" s="1"/>
      <c r="O437" s="1"/>
      <c r="P437" s="1"/>
    </row>
    <row r="438" spans="1:16" customFormat="1" ht="102" customHeight="1" x14ac:dyDescent="0.2">
      <c r="A438" s="5" t="s">
        <v>40</v>
      </c>
      <c r="B438" s="5" t="s">
        <v>41</v>
      </c>
      <c r="C438" s="14" t="s">
        <v>42</v>
      </c>
      <c r="D438" s="5"/>
      <c r="E438" s="6" t="s">
        <v>43</v>
      </c>
      <c r="F438" s="11">
        <v>6</v>
      </c>
      <c r="G438" s="11">
        <v>6</v>
      </c>
      <c r="H438" s="65">
        <v>256.43</v>
      </c>
      <c r="I438" s="16" t="s">
        <v>2249</v>
      </c>
      <c r="J438" s="44"/>
      <c r="K438" s="5">
        <f>H438*J438</f>
        <v>0</v>
      </c>
      <c r="L438" s="6" t="s">
        <v>44</v>
      </c>
      <c r="M438" s="42"/>
      <c r="N438" s="1"/>
      <c r="O438" s="1"/>
      <c r="P438" s="1"/>
    </row>
    <row r="439" spans="1:16" customFormat="1" ht="15" customHeight="1" x14ac:dyDescent="0.2">
      <c r="A439" s="25"/>
      <c r="B439" s="31" t="s">
        <v>938</v>
      </c>
      <c r="C439" s="28"/>
      <c r="D439" s="10"/>
      <c r="E439" s="10"/>
      <c r="F439" s="28"/>
      <c r="G439" s="28"/>
      <c r="H439" s="59"/>
      <c r="I439" s="59"/>
      <c r="J439" s="10"/>
      <c r="K439" s="10"/>
      <c r="L439" s="35"/>
      <c r="M439" s="42"/>
      <c r="N439" s="1"/>
      <c r="O439" s="1"/>
      <c r="P439" s="1"/>
    </row>
    <row r="440" spans="1:16" customFormat="1" ht="91.15" customHeight="1" x14ac:dyDescent="0.2">
      <c r="A440" s="5" t="s">
        <v>45</v>
      </c>
      <c r="B440" s="5" t="s">
        <v>46</v>
      </c>
      <c r="C440" s="14" t="s">
        <v>47</v>
      </c>
      <c r="D440" s="5"/>
      <c r="E440" s="6" t="s">
        <v>48</v>
      </c>
      <c r="F440" s="11">
        <v>6</v>
      </c>
      <c r="G440" s="11">
        <v>6</v>
      </c>
      <c r="H440" s="61">
        <v>300</v>
      </c>
      <c r="I440" s="16" t="s">
        <v>2250</v>
      </c>
      <c r="J440" s="44"/>
      <c r="K440" s="5">
        <f t="shared" ref="K440:K456" si="19">H440*J440</f>
        <v>0</v>
      </c>
      <c r="L440" s="6" t="s">
        <v>49</v>
      </c>
      <c r="M440" s="42" t="s">
        <v>901</v>
      </c>
      <c r="N440" s="1"/>
      <c r="O440" s="1"/>
      <c r="P440" s="1"/>
    </row>
    <row r="441" spans="1:16" customFormat="1" ht="91.15" customHeight="1" x14ac:dyDescent="0.2">
      <c r="A441" s="5" t="s">
        <v>50</v>
      </c>
      <c r="B441" s="5" t="s">
        <v>51</v>
      </c>
      <c r="C441" s="14" t="s">
        <v>52</v>
      </c>
      <c r="D441" s="5"/>
      <c r="E441" s="6" t="s">
        <v>53</v>
      </c>
      <c r="F441" s="11">
        <v>6</v>
      </c>
      <c r="G441" s="11">
        <v>6</v>
      </c>
      <c r="H441" s="61">
        <v>300</v>
      </c>
      <c r="I441" s="16" t="s">
        <v>2250</v>
      </c>
      <c r="J441" s="44"/>
      <c r="K441" s="5">
        <f t="shared" si="19"/>
        <v>0</v>
      </c>
      <c r="L441" s="6" t="s">
        <v>54</v>
      </c>
      <c r="M441" s="42" t="s">
        <v>901</v>
      </c>
      <c r="N441" s="1"/>
      <c r="O441" s="1"/>
      <c r="P441" s="1"/>
    </row>
    <row r="442" spans="1:16" customFormat="1" ht="91.15" customHeight="1" x14ac:dyDescent="0.2">
      <c r="A442" s="5" t="s">
        <v>55</v>
      </c>
      <c r="B442" s="5" t="s">
        <v>56</v>
      </c>
      <c r="C442" s="14" t="s">
        <v>57</v>
      </c>
      <c r="D442" s="5"/>
      <c r="E442" s="6" t="s">
        <v>58</v>
      </c>
      <c r="F442" s="11">
        <v>6</v>
      </c>
      <c r="G442" s="11">
        <v>6</v>
      </c>
      <c r="H442" s="61">
        <v>300</v>
      </c>
      <c r="I442" s="16" t="s">
        <v>2250</v>
      </c>
      <c r="J442" s="44"/>
      <c r="K442" s="5">
        <f t="shared" si="19"/>
        <v>0</v>
      </c>
      <c r="L442" s="6" t="s">
        <v>59</v>
      </c>
      <c r="M442" s="42" t="s">
        <v>901</v>
      </c>
      <c r="N442" s="1"/>
      <c r="O442" s="1"/>
      <c r="P442" s="1"/>
    </row>
    <row r="443" spans="1:16" customFormat="1" ht="91.15" customHeight="1" x14ac:dyDescent="0.2">
      <c r="A443" s="5" t="s">
        <v>60</v>
      </c>
      <c r="B443" s="5" t="s">
        <v>61</v>
      </c>
      <c r="C443" s="14" t="s">
        <v>62</v>
      </c>
      <c r="D443" s="5"/>
      <c r="E443" s="6" t="s">
        <v>63</v>
      </c>
      <c r="F443" s="11">
        <v>6</v>
      </c>
      <c r="G443" s="11">
        <v>6</v>
      </c>
      <c r="H443" s="61">
        <v>300</v>
      </c>
      <c r="I443" s="16" t="s">
        <v>2250</v>
      </c>
      <c r="J443" s="44"/>
      <c r="K443" s="5">
        <f t="shared" si="19"/>
        <v>0</v>
      </c>
      <c r="L443" s="6" t="s">
        <v>64</v>
      </c>
      <c r="M443" s="42" t="s">
        <v>901</v>
      </c>
      <c r="N443" s="1"/>
      <c r="O443" s="1"/>
      <c r="P443" s="1"/>
    </row>
    <row r="444" spans="1:16" customFormat="1" ht="91.15" customHeight="1" x14ac:dyDescent="0.2">
      <c r="A444" s="5" t="s">
        <v>65</v>
      </c>
      <c r="B444" s="5" t="s">
        <v>66</v>
      </c>
      <c r="C444" s="14" t="s">
        <v>67</v>
      </c>
      <c r="D444" s="5"/>
      <c r="E444" s="6" t="s">
        <v>68</v>
      </c>
      <c r="F444" s="11">
        <v>6</v>
      </c>
      <c r="G444" s="11">
        <v>6</v>
      </c>
      <c r="H444" s="61">
        <v>300</v>
      </c>
      <c r="I444" s="16" t="s">
        <v>2250</v>
      </c>
      <c r="J444" s="44"/>
      <c r="K444" s="5">
        <f t="shared" si="19"/>
        <v>0</v>
      </c>
      <c r="L444" s="6" t="s">
        <v>69</v>
      </c>
      <c r="M444" s="42" t="s">
        <v>901</v>
      </c>
      <c r="N444" s="1"/>
      <c r="O444" s="1"/>
      <c r="P444" s="1"/>
    </row>
    <row r="445" spans="1:16" customFormat="1" ht="91.15" customHeight="1" x14ac:dyDescent="0.2">
      <c r="A445" s="5" t="s">
        <v>70</v>
      </c>
      <c r="B445" s="5" t="s">
        <v>71</v>
      </c>
      <c r="C445" s="14" t="s">
        <v>72</v>
      </c>
      <c r="D445" s="5"/>
      <c r="E445" s="6" t="s">
        <v>73</v>
      </c>
      <c r="F445" s="11">
        <v>6</v>
      </c>
      <c r="G445" s="11">
        <v>6</v>
      </c>
      <c r="H445" s="61">
        <v>300</v>
      </c>
      <c r="I445" s="16" t="s">
        <v>2250</v>
      </c>
      <c r="J445" s="44"/>
      <c r="K445" s="5">
        <f t="shared" si="19"/>
        <v>0</v>
      </c>
      <c r="L445" s="6" t="s">
        <v>74</v>
      </c>
      <c r="M445" s="42" t="s">
        <v>901</v>
      </c>
      <c r="N445" s="1"/>
      <c r="O445" s="1"/>
      <c r="P445" s="1"/>
    </row>
    <row r="446" spans="1:16" customFormat="1" ht="91.15" customHeight="1" x14ac:dyDescent="0.2">
      <c r="A446" s="5" t="s">
        <v>75</v>
      </c>
      <c r="B446" s="5" t="s">
        <v>76</v>
      </c>
      <c r="C446" s="14" t="s">
        <v>77</v>
      </c>
      <c r="D446" s="5"/>
      <c r="E446" s="6" t="s">
        <v>78</v>
      </c>
      <c r="F446" s="11">
        <v>6</v>
      </c>
      <c r="G446" s="11">
        <v>6</v>
      </c>
      <c r="H446" s="61">
        <v>300</v>
      </c>
      <c r="I446" s="16" t="s">
        <v>2250</v>
      </c>
      <c r="J446" s="44"/>
      <c r="K446" s="5">
        <f t="shared" si="19"/>
        <v>0</v>
      </c>
      <c r="L446" s="6" t="s">
        <v>79</v>
      </c>
      <c r="M446" s="42" t="s">
        <v>901</v>
      </c>
      <c r="N446" s="1"/>
      <c r="O446" s="1"/>
      <c r="P446" s="1"/>
    </row>
    <row r="447" spans="1:16" customFormat="1" ht="91.15" customHeight="1" x14ac:dyDescent="0.2">
      <c r="A447" s="5" t="s">
        <v>80</v>
      </c>
      <c r="B447" s="5" t="s">
        <v>81</v>
      </c>
      <c r="C447" s="14" t="s">
        <v>82</v>
      </c>
      <c r="D447" s="5"/>
      <c r="E447" s="6" t="s">
        <v>83</v>
      </c>
      <c r="F447" s="11">
        <v>6</v>
      </c>
      <c r="G447" s="11">
        <v>6</v>
      </c>
      <c r="H447" s="61">
        <v>300</v>
      </c>
      <c r="I447" s="16" t="s">
        <v>2250</v>
      </c>
      <c r="J447" s="44"/>
      <c r="K447" s="5">
        <f t="shared" si="19"/>
        <v>0</v>
      </c>
      <c r="L447" s="6" t="s">
        <v>84</v>
      </c>
      <c r="M447" s="42" t="s">
        <v>901</v>
      </c>
      <c r="N447" s="1"/>
      <c r="O447" s="1"/>
      <c r="P447" s="1"/>
    </row>
    <row r="448" spans="1:16" customFormat="1" ht="91.15" customHeight="1" x14ac:dyDescent="0.2">
      <c r="A448" s="5" t="s">
        <v>85</v>
      </c>
      <c r="B448" s="5" t="s">
        <v>86</v>
      </c>
      <c r="C448" s="14" t="s">
        <v>87</v>
      </c>
      <c r="D448" s="5"/>
      <c r="E448" s="6" t="s">
        <v>88</v>
      </c>
      <c r="F448" s="11">
        <v>6</v>
      </c>
      <c r="G448" s="11">
        <v>6</v>
      </c>
      <c r="H448" s="61">
        <v>300</v>
      </c>
      <c r="I448" s="16" t="s">
        <v>2250</v>
      </c>
      <c r="J448" s="44"/>
      <c r="K448" s="5">
        <f t="shared" si="19"/>
        <v>0</v>
      </c>
      <c r="L448" s="6" t="s">
        <v>89</v>
      </c>
      <c r="M448" s="42" t="s">
        <v>901</v>
      </c>
      <c r="N448" s="1"/>
      <c r="O448" s="1"/>
      <c r="P448" s="1"/>
    </row>
    <row r="449" spans="1:16" customFormat="1" ht="91.15" customHeight="1" x14ac:dyDescent="0.2">
      <c r="A449" s="5" t="s">
        <v>90</v>
      </c>
      <c r="B449" s="5" t="s">
        <v>91</v>
      </c>
      <c r="C449" s="14" t="s">
        <v>92</v>
      </c>
      <c r="D449" s="5"/>
      <c r="E449" s="6" t="s">
        <v>93</v>
      </c>
      <c r="F449" s="11">
        <v>6</v>
      </c>
      <c r="G449" s="11">
        <v>6</v>
      </c>
      <c r="H449" s="61">
        <v>300</v>
      </c>
      <c r="I449" s="16" t="s">
        <v>2250</v>
      </c>
      <c r="J449" s="44"/>
      <c r="K449" s="5">
        <f t="shared" si="19"/>
        <v>0</v>
      </c>
      <c r="L449" s="6" t="s">
        <v>94</v>
      </c>
      <c r="M449" s="42" t="s">
        <v>901</v>
      </c>
      <c r="N449" s="1"/>
      <c r="O449" s="1"/>
      <c r="P449" s="1"/>
    </row>
    <row r="450" spans="1:16" customFormat="1" ht="91.15" customHeight="1" x14ac:dyDescent="0.2">
      <c r="A450" s="5" t="s">
        <v>95</v>
      </c>
      <c r="B450" s="5" t="s">
        <v>96</v>
      </c>
      <c r="C450" s="14" t="s">
        <v>97</v>
      </c>
      <c r="D450" s="5"/>
      <c r="E450" s="6" t="s">
        <v>98</v>
      </c>
      <c r="F450" s="11">
        <v>6</v>
      </c>
      <c r="G450" s="11">
        <v>6</v>
      </c>
      <c r="H450" s="61">
        <v>300</v>
      </c>
      <c r="I450" s="16" t="s">
        <v>2250</v>
      </c>
      <c r="J450" s="44"/>
      <c r="K450" s="5">
        <f t="shared" si="19"/>
        <v>0</v>
      </c>
      <c r="L450" s="6" t="s">
        <v>99</v>
      </c>
      <c r="M450" s="42" t="s">
        <v>901</v>
      </c>
      <c r="N450" s="1"/>
      <c r="O450" s="1"/>
      <c r="P450" s="1"/>
    </row>
    <row r="451" spans="1:16" customFormat="1" ht="91.15" customHeight="1" x14ac:dyDescent="0.2">
      <c r="A451" s="5" t="s">
        <v>100</v>
      </c>
      <c r="B451" s="5" t="s">
        <v>101</v>
      </c>
      <c r="C451" s="14" t="s">
        <v>102</v>
      </c>
      <c r="D451" s="5"/>
      <c r="E451" s="6" t="s">
        <v>103</v>
      </c>
      <c r="F451" s="11">
        <v>6</v>
      </c>
      <c r="G451" s="11">
        <v>6</v>
      </c>
      <c r="H451" s="61">
        <v>300</v>
      </c>
      <c r="I451" s="16" t="s">
        <v>2250</v>
      </c>
      <c r="J451" s="44"/>
      <c r="K451" s="5">
        <f t="shared" si="19"/>
        <v>0</v>
      </c>
      <c r="L451" s="6" t="s">
        <v>104</v>
      </c>
      <c r="M451" s="42" t="s">
        <v>901</v>
      </c>
      <c r="N451" s="1"/>
      <c r="O451" s="1"/>
      <c r="P451" s="1"/>
    </row>
    <row r="452" spans="1:16" customFormat="1" ht="91.15" customHeight="1" x14ac:dyDescent="0.2">
      <c r="A452" s="5" t="s">
        <v>105</v>
      </c>
      <c r="B452" s="5" t="s">
        <v>106</v>
      </c>
      <c r="C452" s="14" t="s">
        <v>107</v>
      </c>
      <c r="D452" s="5"/>
      <c r="E452" s="6" t="s">
        <v>108</v>
      </c>
      <c r="F452" s="11">
        <v>6</v>
      </c>
      <c r="G452" s="11">
        <v>6</v>
      </c>
      <c r="H452" s="61">
        <v>300</v>
      </c>
      <c r="I452" s="16" t="s">
        <v>2250</v>
      </c>
      <c r="J452" s="44"/>
      <c r="K452" s="5">
        <f t="shared" si="19"/>
        <v>0</v>
      </c>
      <c r="L452" s="6" t="s">
        <v>109</v>
      </c>
      <c r="M452" s="42" t="s">
        <v>901</v>
      </c>
      <c r="N452" s="1"/>
      <c r="O452" s="1"/>
      <c r="P452" s="1"/>
    </row>
    <row r="453" spans="1:16" customFormat="1" ht="91.15" customHeight="1" x14ac:dyDescent="0.2">
      <c r="A453" s="5" t="s">
        <v>110</v>
      </c>
      <c r="B453" s="5" t="s">
        <v>111</v>
      </c>
      <c r="C453" s="14" t="s">
        <v>112</v>
      </c>
      <c r="D453" s="5"/>
      <c r="E453" s="6" t="s">
        <v>113</v>
      </c>
      <c r="F453" s="11">
        <v>6</v>
      </c>
      <c r="G453" s="11">
        <v>6</v>
      </c>
      <c r="H453" s="61">
        <v>300</v>
      </c>
      <c r="I453" s="16" t="s">
        <v>2250</v>
      </c>
      <c r="J453" s="44"/>
      <c r="K453" s="5">
        <f t="shared" si="19"/>
        <v>0</v>
      </c>
      <c r="L453" s="6" t="s">
        <v>114</v>
      </c>
      <c r="M453" s="42" t="s">
        <v>901</v>
      </c>
      <c r="N453" s="1"/>
      <c r="O453" s="1"/>
      <c r="P453" s="1"/>
    </row>
    <row r="454" spans="1:16" customFormat="1" ht="91.15" customHeight="1" x14ac:dyDescent="0.2">
      <c r="A454" s="5" t="s">
        <v>115</v>
      </c>
      <c r="B454" s="5" t="s">
        <v>116</v>
      </c>
      <c r="C454" s="14" t="s">
        <v>117</v>
      </c>
      <c r="D454" s="5"/>
      <c r="E454" s="6" t="s">
        <v>118</v>
      </c>
      <c r="F454" s="11">
        <v>6</v>
      </c>
      <c r="G454" s="11">
        <v>6</v>
      </c>
      <c r="H454" s="61">
        <v>300</v>
      </c>
      <c r="I454" s="16" t="s">
        <v>2250</v>
      </c>
      <c r="J454" s="44"/>
      <c r="K454" s="5">
        <f t="shared" si="19"/>
        <v>0</v>
      </c>
      <c r="L454" s="6" t="s">
        <v>119</v>
      </c>
      <c r="M454" s="42" t="s">
        <v>901</v>
      </c>
      <c r="N454" s="1"/>
      <c r="O454" s="1"/>
      <c r="P454" s="1"/>
    </row>
    <row r="455" spans="1:16" customFormat="1" ht="91.15" customHeight="1" x14ac:dyDescent="0.2">
      <c r="A455" s="5" t="s">
        <v>120</v>
      </c>
      <c r="B455" s="5" t="s">
        <v>121</v>
      </c>
      <c r="C455" s="14" t="s">
        <v>122</v>
      </c>
      <c r="D455" s="5"/>
      <c r="E455" s="6" t="s">
        <v>123</v>
      </c>
      <c r="F455" s="11">
        <v>6</v>
      </c>
      <c r="G455" s="11">
        <v>6</v>
      </c>
      <c r="H455" s="61">
        <v>300</v>
      </c>
      <c r="I455" s="16" t="s">
        <v>2250</v>
      </c>
      <c r="J455" s="44"/>
      <c r="K455" s="5">
        <f t="shared" si="19"/>
        <v>0</v>
      </c>
      <c r="L455" s="6" t="s">
        <v>124</v>
      </c>
      <c r="M455" s="42" t="s">
        <v>901</v>
      </c>
      <c r="N455" s="1"/>
      <c r="O455" s="1"/>
      <c r="P455" s="1"/>
    </row>
    <row r="456" spans="1:16" customFormat="1" ht="91.15" customHeight="1" x14ac:dyDescent="0.2">
      <c r="A456" s="5" t="s">
        <v>125</v>
      </c>
      <c r="B456" s="5" t="s">
        <v>126</v>
      </c>
      <c r="C456" s="14" t="s">
        <v>127</v>
      </c>
      <c r="D456" s="5"/>
      <c r="E456" s="6" t="s">
        <v>128</v>
      </c>
      <c r="F456" s="11">
        <v>6</v>
      </c>
      <c r="G456" s="11">
        <v>6</v>
      </c>
      <c r="H456" s="61">
        <v>300</v>
      </c>
      <c r="I456" s="16" t="s">
        <v>2250</v>
      </c>
      <c r="J456" s="44"/>
      <c r="K456" s="5">
        <f t="shared" si="19"/>
        <v>0</v>
      </c>
      <c r="L456" s="6" t="s">
        <v>129</v>
      </c>
      <c r="M456" s="42" t="s">
        <v>901</v>
      </c>
      <c r="N456" s="1"/>
      <c r="O456" s="1"/>
      <c r="P456" s="1"/>
    </row>
    <row r="457" spans="1:16" customFormat="1" ht="16.899999999999999" customHeight="1" x14ac:dyDescent="0.2">
      <c r="A457" s="25"/>
      <c r="B457" s="31" t="s">
        <v>939</v>
      </c>
      <c r="C457" s="28"/>
      <c r="D457" s="10"/>
      <c r="E457" s="10"/>
      <c r="F457" s="28"/>
      <c r="G457" s="28"/>
      <c r="H457" s="59"/>
      <c r="I457" s="59"/>
      <c r="J457" s="10"/>
      <c r="K457" s="10"/>
      <c r="L457" s="35"/>
      <c r="M457" s="42"/>
      <c r="N457" s="1"/>
      <c r="O457" s="1"/>
      <c r="P457" s="1"/>
    </row>
    <row r="458" spans="1:16" customFormat="1" ht="91.15" customHeight="1" x14ac:dyDescent="0.2">
      <c r="A458" s="5" t="s">
        <v>130</v>
      </c>
      <c r="B458" s="5" t="s">
        <v>131</v>
      </c>
      <c r="C458" s="14" t="s">
        <v>132</v>
      </c>
      <c r="D458" s="5"/>
      <c r="E458" s="6" t="s">
        <v>133</v>
      </c>
      <c r="F458" s="11">
        <v>6</v>
      </c>
      <c r="G458" s="11">
        <v>48</v>
      </c>
      <c r="H458" s="61">
        <v>150</v>
      </c>
      <c r="I458" s="16" t="s">
        <v>2251</v>
      </c>
      <c r="J458" s="44"/>
      <c r="K458" s="5">
        <f>H458*J458</f>
        <v>0</v>
      </c>
      <c r="L458" s="6" t="s">
        <v>134</v>
      </c>
      <c r="M458" s="42" t="s">
        <v>901</v>
      </c>
      <c r="N458" s="1"/>
      <c r="O458" s="1"/>
      <c r="P458" s="1"/>
    </row>
    <row r="459" spans="1:16" customFormat="1" ht="14.25" customHeight="1" x14ac:dyDescent="0.2">
      <c r="A459" s="25"/>
      <c r="B459" s="31" t="s">
        <v>940</v>
      </c>
      <c r="C459" s="28"/>
      <c r="D459" s="10"/>
      <c r="E459" s="10"/>
      <c r="F459" s="28"/>
      <c r="G459" s="28"/>
      <c r="H459" s="59"/>
      <c r="I459" s="59"/>
      <c r="J459" s="10"/>
      <c r="K459" s="10"/>
      <c r="L459" s="34"/>
      <c r="M459" s="42"/>
      <c r="N459" s="1"/>
      <c r="O459" s="1"/>
      <c r="P459" s="1"/>
    </row>
    <row r="460" spans="1:16" ht="91.15" customHeight="1" x14ac:dyDescent="0.2">
      <c r="A460" s="16" t="s">
        <v>853</v>
      </c>
      <c r="B460" s="16" t="s">
        <v>854</v>
      </c>
      <c r="C460" s="22" t="s">
        <v>855</v>
      </c>
      <c r="D460" s="16"/>
      <c r="E460" s="17" t="s">
        <v>856</v>
      </c>
      <c r="F460" s="12">
        <v>1</v>
      </c>
      <c r="G460" s="12">
        <v>4</v>
      </c>
      <c r="H460" s="61">
        <v>1539.6780000000001</v>
      </c>
      <c r="I460" s="16">
        <v>4239</v>
      </c>
      <c r="J460" s="44"/>
      <c r="K460" s="16">
        <f>H460*J460</f>
        <v>0</v>
      </c>
      <c r="L460" s="17" t="s">
        <v>857</v>
      </c>
      <c r="M460" s="48" t="s">
        <v>901</v>
      </c>
      <c r="N460" s="1"/>
      <c r="O460" s="1"/>
      <c r="P460" s="1"/>
    </row>
    <row r="461" spans="1:16" customFormat="1" ht="91.15" customHeight="1" x14ac:dyDescent="0.2">
      <c r="A461" s="16" t="s">
        <v>858</v>
      </c>
      <c r="B461" s="16" t="s">
        <v>859</v>
      </c>
      <c r="C461" s="22" t="s">
        <v>860</v>
      </c>
      <c r="D461" s="16"/>
      <c r="E461" s="17" t="s">
        <v>861</v>
      </c>
      <c r="F461" s="12">
        <v>4</v>
      </c>
      <c r="G461" s="12">
        <v>32</v>
      </c>
      <c r="H461" s="61">
        <v>473.37599999999998</v>
      </c>
      <c r="I461" s="16">
        <v>1309</v>
      </c>
      <c r="J461" s="44"/>
      <c r="K461" s="16">
        <f>H461*J461</f>
        <v>0</v>
      </c>
      <c r="L461" s="17" t="s">
        <v>862</v>
      </c>
      <c r="M461" s="42" t="s">
        <v>901</v>
      </c>
      <c r="N461" s="1"/>
      <c r="O461" s="1"/>
      <c r="P461" s="1"/>
    </row>
    <row r="462" spans="1:16" customFormat="1" ht="15" customHeight="1" x14ac:dyDescent="0.2">
      <c r="A462" s="25"/>
      <c r="B462" s="31" t="s">
        <v>929</v>
      </c>
      <c r="C462" s="40"/>
      <c r="D462" s="10"/>
      <c r="E462" s="10"/>
      <c r="F462" s="28"/>
      <c r="G462" s="28"/>
      <c r="H462" s="59"/>
      <c r="I462" s="59"/>
      <c r="J462" s="10"/>
      <c r="K462" s="10"/>
      <c r="L462" s="34"/>
      <c r="M462" s="42"/>
      <c r="N462" s="1"/>
      <c r="O462" s="1"/>
      <c r="P462" s="1"/>
    </row>
    <row r="463" spans="1:16" customFormat="1" ht="91.15" customHeight="1" x14ac:dyDescent="0.2">
      <c r="A463" s="5" t="s">
        <v>884</v>
      </c>
      <c r="B463" s="5" t="s">
        <v>885</v>
      </c>
      <c r="C463" s="14" t="s">
        <v>886</v>
      </c>
      <c r="D463" s="5"/>
      <c r="E463" s="6" t="s">
        <v>887</v>
      </c>
      <c r="F463" s="11">
        <v>8</v>
      </c>
      <c r="G463" s="11">
        <v>216</v>
      </c>
      <c r="H463" s="61">
        <v>148.53900000000004</v>
      </c>
      <c r="I463" s="16" t="s">
        <v>2252</v>
      </c>
      <c r="J463" s="44"/>
      <c r="K463" s="5">
        <f>H463*J463</f>
        <v>0</v>
      </c>
      <c r="L463" s="6" t="s">
        <v>888</v>
      </c>
      <c r="M463" s="42" t="s">
        <v>901</v>
      </c>
      <c r="N463" s="1"/>
      <c r="O463" s="1"/>
      <c r="P463" s="1"/>
    </row>
    <row r="464" spans="1:16" customFormat="1" ht="91.15" customHeight="1" x14ac:dyDescent="0.2">
      <c r="A464" s="5" t="s">
        <v>889</v>
      </c>
      <c r="B464" s="5" t="s">
        <v>890</v>
      </c>
      <c r="C464" s="14" t="s">
        <v>891</v>
      </c>
      <c r="D464" s="5"/>
      <c r="E464" s="6" t="s">
        <v>892</v>
      </c>
      <c r="F464" s="11">
        <v>6</v>
      </c>
      <c r="G464" s="11">
        <v>18</v>
      </c>
      <c r="H464" s="61">
        <v>340.47900000000004</v>
      </c>
      <c r="I464" s="16">
        <v>1879</v>
      </c>
      <c r="J464" s="44"/>
      <c r="K464" s="5">
        <f>H464*J464</f>
        <v>0</v>
      </c>
      <c r="L464" s="6" t="s">
        <v>893</v>
      </c>
      <c r="M464" s="42" t="s">
        <v>902</v>
      </c>
      <c r="N464" s="1"/>
      <c r="O464" s="1"/>
      <c r="P464" s="1"/>
    </row>
    <row r="465" spans="1:16" customFormat="1" ht="91.15" customHeight="1" x14ac:dyDescent="0.2">
      <c r="A465" s="5" t="s">
        <v>2040</v>
      </c>
      <c r="B465" s="5" t="s">
        <v>2041</v>
      </c>
      <c r="C465" s="14">
        <v>4752218025233</v>
      </c>
      <c r="D465" s="5"/>
      <c r="E465" s="6" t="s">
        <v>2042</v>
      </c>
      <c r="F465" s="11">
        <v>2</v>
      </c>
      <c r="G465" s="11">
        <v>8</v>
      </c>
      <c r="H465" s="61">
        <v>2158.2600000000002</v>
      </c>
      <c r="I465" s="16">
        <v>3569</v>
      </c>
      <c r="J465" s="44"/>
      <c r="K465" s="5">
        <f>H465*J465</f>
        <v>0</v>
      </c>
      <c r="L465" s="6" t="s">
        <v>2043</v>
      </c>
      <c r="M465" s="42" t="s">
        <v>903</v>
      </c>
      <c r="N465" s="1"/>
      <c r="O465" s="1"/>
      <c r="P465" s="1"/>
    </row>
    <row r="466" spans="1:16" customFormat="1" x14ac:dyDescent="0.2">
      <c r="A466" s="18"/>
      <c r="B466" s="19"/>
      <c r="C466" s="29"/>
      <c r="D466" s="19"/>
      <c r="E466" s="19"/>
      <c r="F466" s="29"/>
      <c r="G466" s="29"/>
      <c r="H466" s="66"/>
      <c r="I466" s="66" t="s">
        <v>899</v>
      </c>
      <c r="J466" s="45">
        <f>SUM(J8:J465)</f>
        <v>0</v>
      </c>
      <c r="K466" s="102">
        <f>SUM(K8:K465)</f>
        <v>0</v>
      </c>
      <c r="L466" s="21"/>
      <c r="M466" s="42"/>
    </row>
  </sheetData>
  <mergeCells count="2">
    <mergeCell ref="M136:N136"/>
    <mergeCell ref="M137:N137"/>
  </mergeCells>
  <phoneticPr fontId="2" type="noConversion"/>
  <conditionalFormatting sqref="B136:B137">
    <cfRule type="duplicateValues" dxfId="0" priority="1"/>
  </conditionalFormatting>
  <hyperlinks>
    <hyperlink ref="L410" r:id="rId1" xr:uid="{EA9C754D-494F-498E-A34E-6E546C35D1F9}"/>
    <hyperlink ref="L398" r:id="rId2" xr:uid="{DD703AC7-6935-42A6-A8ED-EAED151C2FCB}"/>
    <hyperlink ref="L413" r:id="rId3" xr:uid="{81EF2AFB-1640-4CD3-AB4F-92FFA6B7E1FC}"/>
    <hyperlink ref="L174" r:id="rId4" xr:uid="{98A04E72-FA8B-4C98-8C8C-F8BDE8AC42AD}"/>
    <hyperlink ref="L119" r:id="rId5" xr:uid="{CF434CCB-C6F3-44AA-8976-2FF2F05B72E2}"/>
    <hyperlink ref="L381" r:id="rId6" xr:uid="{C282381F-5B29-4A1C-88FA-64869BF4B13C}"/>
    <hyperlink ref="L314" r:id="rId7" xr:uid="{B8C47C05-227C-49E8-9BBD-73C86FFD0A7B}"/>
    <hyperlink ref="L384" r:id="rId8" xr:uid="{3B06A32E-D443-41AC-A156-4EE2B53CBD68}"/>
    <hyperlink ref="L244" r:id="rId9" xr:uid="{B217D1D6-0017-4443-A5D2-5E76946B9308}"/>
    <hyperlink ref="L337" r:id="rId10" xr:uid="{60954B95-24C4-447F-B7D7-36A56382D862}"/>
    <hyperlink ref="L238" r:id="rId11" xr:uid="{5F2551B1-64F8-48E3-B632-25DB290576F0}"/>
    <hyperlink ref="L199" r:id="rId12" xr:uid="{8FFB2444-F415-4AD8-85BD-ADD0D59F564E}"/>
    <hyperlink ref="L191" r:id="rId13" xr:uid="{C9D27365-2B03-431D-9B96-31B9B2F88680}"/>
    <hyperlink ref="L175" r:id="rId14" display="https://orange-toys.ru/search?word=OT8035" xr:uid="{E8FD3013-40F1-4DC6-9791-CA90CD7C4ECB}"/>
    <hyperlink ref="L50" r:id="rId15" xr:uid="{A7D873A9-036A-4D82-898D-B6F10CF40603}"/>
    <hyperlink ref="L57" r:id="rId16" xr:uid="{9F131836-6A67-4EAA-B3D1-AC2140B606DC}"/>
    <hyperlink ref="L117" r:id="rId17" xr:uid="{9E91E56D-8021-4A4F-8AFE-8BAC484DBB0D}"/>
    <hyperlink ref="L378" r:id="rId18" xr:uid="{32DF2D8F-A3A9-4B85-8478-A0FF294C7CF8}"/>
    <hyperlink ref="L45" r:id="rId19" xr:uid="{CE26E73E-8EFD-4980-95A2-1720C36A48DA}"/>
    <hyperlink ref="L168" r:id="rId20" xr:uid="{EE53AC78-C9F6-48C9-B396-879683A83DBF}"/>
    <hyperlink ref="L169" r:id="rId21" xr:uid="{E83694CA-7E62-418C-9818-2D25A9FAA253}"/>
    <hyperlink ref="L170" r:id="rId22" display="https://orange-toys.ru/search?word=MA2002-248" xr:uid="{55EECA83-3C6F-463E-84CB-0119B61CFFBA}"/>
    <hyperlink ref="L171" r:id="rId23" display="https://orange-toys.ru/search?word=MA2002-248" xr:uid="{C441912E-1D51-48C4-A726-08F4CC1D49DD}"/>
    <hyperlink ref="L379" r:id="rId24" xr:uid="{66C7E8AD-5886-4D66-AAC3-908BE88D46F5}"/>
    <hyperlink ref="L312" r:id="rId25" xr:uid="{44AF8D49-400D-46FB-B1B5-B55DC3B8254B}"/>
    <hyperlink ref="L313" r:id="rId26" xr:uid="{1F793FD9-4F74-44C7-9314-C8C0B2F63861}"/>
    <hyperlink ref="L138" r:id="rId27" xr:uid="{C0F9491F-86E6-463F-931E-F29A775FC3D8}"/>
    <hyperlink ref="L139" r:id="rId28" xr:uid="{77DC6E8A-7A79-488D-89B7-5670FF89AFC7}"/>
    <hyperlink ref="L465" r:id="rId29" xr:uid="{CC39B842-5741-4DE7-8802-64B637E8E6A8}"/>
    <hyperlink ref="L311" r:id="rId30" xr:uid="{D9EBA058-33BB-443E-B74D-843D13BCE1DB}"/>
    <hyperlink ref="L114" r:id="rId31" xr:uid="{629741AC-B9D5-428C-AD8F-735935E553FC}"/>
    <hyperlink ref="L25" r:id="rId32" xr:uid="{7B4E9227-7DA8-46F4-B9CB-AA083935576D}"/>
    <hyperlink ref="L35" r:id="rId33" xr:uid="{EF168978-F379-4E4B-A978-B8979E47CB6A}"/>
  </hyperlinks>
  <pageMargins left="0.7" right="0.7" top="0.75" bottom="0.75" header="0.3" footer="0.3"/>
  <pageSetup paperSize="9" orientation="portrait" r:id="rId34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AAEFD-5165-4225-AF20-7265F2557BE6}">
  <dimension ref="A1:Q102"/>
  <sheetViews>
    <sheetView zoomScaleNormal="100" zoomScaleSheetLayoutView="70" workbookViewId="0">
      <pane ySplit="6" topLeftCell="A7" activePane="bottomLeft" state="frozen"/>
      <selection activeCell="B1" sqref="B1"/>
      <selection pane="bottomLeft" activeCell="J7" sqref="J7"/>
    </sheetView>
  </sheetViews>
  <sheetFormatPr defaultColWidth="9.33203125" defaultRowHeight="87.75" customHeight="1" outlineLevelRow="1" x14ac:dyDescent="0.2"/>
  <cols>
    <col min="1" max="1" width="12.83203125" style="9" customWidth="1"/>
    <col min="2" max="2" width="12.5" style="9" customWidth="1"/>
    <col min="3" max="3" width="18.5" style="9" customWidth="1"/>
    <col min="4" max="4" width="21.6640625" style="9" customWidth="1"/>
    <col min="5" max="5" width="30" style="9" customWidth="1"/>
    <col min="6" max="6" width="11.33203125" style="9" customWidth="1"/>
    <col min="7" max="7" width="10.1640625" style="9" customWidth="1"/>
    <col min="8" max="8" width="11.83203125" style="46" customWidth="1"/>
    <col min="9" max="9" width="11.1640625" style="38" customWidth="1"/>
    <col min="10" max="10" width="16.1640625" style="9" customWidth="1"/>
    <col min="11" max="11" width="9.1640625" style="9" customWidth="1"/>
    <col min="12" max="12" width="14.6640625" style="9" customWidth="1"/>
    <col min="13" max="13" width="11.33203125" style="24" customWidth="1"/>
    <col min="14" max="14" width="23.6640625" style="43" customWidth="1"/>
    <col min="15" max="15" width="9.33203125" style="9"/>
    <col min="16" max="16" width="10" style="9" bestFit="1" customWidth="1"/>
    <col min="17" max="16384" width="9.33203125" style="9"/>
  </cols>
  <sheetData>
    <row r="1" spans="1:16" ht="12.75" customHeight="1" x14ac:dyDescent="0.2"/>
    <row r="2" spans="1:16" ht="12.75" customHeight="1" x14ac:dyDescent="0.2"/>
    <row r="3" spans="1:16" ht="19.5" customHeight="1" x14ac:dyDescent="0.4">
      <c r="D3" s="37"/>
      <c r="E3" s="76" t="s">
        <v>1573</v>
      </c>
    </row>
    <row r="4" spans="1:16" ht="12.75" customHeight="1" x14ac:dyDescent="0.2"/>
    <row r="5" spans="1:16" ht="12.75" customHeight="1" x14ac:dyDescent="0.2"/>
    <row r="6" spans="1:16" s="1" customFormat="1" ht="60" customHeight="1" outlineLevel="1" x14ac:dyDescent="0.2">
      <c r="A6" s="81" t="s">
        <v>0</v>
      </c>
      <c r="B6" s="82" t="s">
        <v>1</v>
      </c>
      <c r="C6" s="82" t="s">
        <v>2</v>
      </c>
      <c r="D6" s="82" t="s">
        <v>3</v>
      </c>
      <c r="E6" s="82" t="s">
        <v>4</v>
      </c>
      <c r="F6" s="82" t="s">
        <v>5</v>
      </c>
      <c r="G6" s="82" t="s">
        <v>6</v>
      </c>
      <c r="H6" s="83" t="s">
        <v>7</v>
      </c>
      <c r="I6" s="84" t="s">
        <v>1486</v>
      </c>
      <c r="J6" s="82" t="s">
        <v>8</v>
      </c>
      <c r="K6" s="82" t="s">
        <v>9</v>
      </c>
      <c r="L6" s="82" t="s">
        <v>10</v>
      </c>
      <c r="M6" s="85" t="s">
        <v>941</v>
      </c>
      <c r="N6" s="86" t="s">
        <v>1539</v>
      </c>
    </row>
    <row r="7" spans="1:16" customFormat="1" ht="91.15" customHeight="1" x14ac:dyDescent="0.2">
      <c r="A7" s="5" t="s">
        <v>1679</v>
      </c>
      <c r="B7" s="5" t="s">
        <v>1680</v>
      </c>
      <c r="C7" s="14" t="s">
        <v>1681</v>
      </c>
      <c r="D7" s="5"/>
      <c r="E7" s="6" t="s">
        <v>1682</v>
      </c>
      <c r="F7" s="11" t="s">
        <v>1554</v>
      </c>
      <c r="G7" s="11" t="s">
        <v>1554</v>
      </c>
      <c r="H7" s="65">
        <v>1100</v>
      </c>
      <c r="I7" s="14">
        <v>1819</v>
      </c>
      <c r="J7" s="44"/>
      <c r="K7" s="5">
        <f t="shared" ref="K7:K31" si="0">H7*J7</f>
        <v>0</v>
      </c>
      <c r="L7" s="6" t="s">
        <v>1683</v>
      </c>
      <c r="M7" s="5">
        <v>1</v>
      </c>
      <c r="N7" s="42" t="s">
        <v>901</v>
      </c>
      <c r="O7" s="2"/>
      <c r="P7" s="1"/>
    </row>
    <row r="8" spans="1:16" customFormat="1" ht="91.15" customHeight="1" x14ac:dyDescent="0.2">
      <c r="A8" s="5" t="s">
        <v>1555</v>
      </c>
      <c r="B8" s="5" t="s">
        <v>1556</v>
      </c>
      <c r="C8" s="14" t="s">
        <v>1557</v>
      </c>
      <c r="D8" s="5"/>
      <c r="E8" s="6" t="s">
        <v>1558</v>
      </c>
      <c r="F8" s="5" t="s">
        <v>1554</v>
      </c>
      <c r="G8" s="5" t="s">
        <v>1554</v>
      </c>
      <c r="H8" s="69">
        <v>300</v>
      </c>
      <c r="I8" s="14" t="s">
        <v>2250</v>
      </c>
      <c r="J8" s="44"/>
      <c r="K8" s="16">
        <f t="shared" si="0"/>
        <v>0</v>
      </c>
      <c r="L8" s="6" t="s">
        <v>1559</v>
      </c>
      <c r="M8" s="5">
        <v>2</v>
      </c>
      <c r="N8" s="42" t="s">
        <v>902</v>
      </c>
      <c r="P8" s="1"/>
    </row>
    <row r="9" spans="1:16" customFormat="1" ht="91.15" customHeight="1" x14ac:dyDescent="0.2">
      <c r="A9" s="5" t="s">
        <v>1707</v>
      </c>
      <c r="B9" s="5" t="s">
        <v>1708</v>
      </c>
      <c r="C9" s="14" t="s">
        <v>1709</v>
      </c>
      <c r="D9" s="5"/>
      <c r="E9" s="6" t="s">
        <v>1714</v>
      </c>
      <c r="F9" s="11">
        <v>6</v>
      </c>
      <c r="G9" s="11">
        <v>6</v>
      </c>
      <c r="H9" s="64">
        <v>714.29</v>
      </c>
      <c r="I9" s="16">
        <v>1179</v>
      </c>
      <c r="J9" s="44"/>
      <c r="K9" s="5">
        <f t="shared" si="0"/>
        <v>0</v>
      </c>
      <c r="L9" s="6" t="s">
        <v>1028</v>
      </c>
      <c r="M9" s="5">
        <v>3</v>
      </c>
      <c r="N9" s="1"/>
      <c r="O9" s="9"/>
      <c r="P9" s="1"/>
    </row>
    <row r="10" spans="1:16" customFormat="1" ht="91.15" customHeight="1" x14ac:dyDescent="0.2">
      <c r="A10" s="5" t="s">
        <v>1723</v>
      </c>
      <c r="B10" s="5" t="s">
        <v>1721</v>
      </c>
      <c r="C10" s="14" t="s">
        <v>1724</v>
      </c>
      <c r="D10" s="5"/>
      <c r="E10" s="6" t="s">
        <v>1722</v>
      </c>
      <c r="F10" s="5" t="s">
        <v>1554</v>
      </c>
      <c r="G10" s="5" t="s">
        <v>1554</v>
      </c>
      <c r="H10" s="36">
        <v>485.32</v>
      </c>
      <c r="I10" s="14">
        <v>1609</v>
      </c>
      <c r="J10" s="44"/>
      <c r="K10" s="16">
        <f t="shared" si="0"/>
        <v>0</v>
      </c>
      <c r="L10" s="6" t="s">
        <v>1341</v>
      </c>
      <c r="M10" s="5">
        <v>1</v>
      </c>
      <c r="N10" s="42" t="s">
        <v>902</v>
      </c>
      <c r="P10" s="1"/>
    </row>
    <row r="11" spans="1:16" customFormat="1" ht="91.15" customHeight="1" x14ac:dyDescent="0.2">
      <c r="A11" s="5" t="s">
        <v>1223</v>
      </c>
      <c r="B11" s="5" t="s">
        <v>1238</v>
      </c>
      <c r="C11" s="14" t="s">
        <v>1215</v>
      </c>
      <c r="D11" s="5"/>
      <c r="E11" s="6" t="s">
        <v>1230</v>
      </c>
      <c r="F11" s="5">
        <v>6</v>
      </c>
      <c r="G11" s="5">
        <v>6</v>
      </c>
      <c r="H11" s="36">
        <v>471</v>
      </c>
      <c r="I11" s="14">
        <v>1559</v>
      </c>
      <c r="J11" s="44"/>
      <c r="K11" s="16">
        <f t="shared" si="0"/>
        <v>0</v>
      </c>
      <c r="L11" s="6" t="s">
        <v>1340</v>
      </c>
      <c r="M11" s="5">
        <v>4</v>
      </c>
      <c r="N11" s="42" t="s">
        <v>902</v>
      </c>
      <c r="P11" s="1"/>
    </row>
    <row r="12" spans="1:16" customFormat="1" ht="91.15" customHeight="1" x14ac:dyDescent="0.2">
      <c r="A12" s="5" t="s">
        <v>1222</v>
      </c>
      <c r="B12" s="5" t="s">
        <v>1237</v>
      </c>
      <c r="C12" s="14" t="s">
        <v>1214</v>
      </c>
      <c r="D12" s="5"/>
      <c r="E12" s="6" t="s">
        <v>1229</v>
      </c>
      <c r="F12" s="5">
        <v>6</v>
      </c>
      <c r="G12" s="5">
        <v>6</v>
      </c>
      <c r="H12" s="36">
        <v>499.5</v>
      </c>
      <c r="I12" s="14">
        <v>1649</v>
      </c>
      <c r="J12" s="44"/>
      <c r="K12" s="16">
        <f t="shared" si="0"/>
        <v>0</v>
      </c>
      <c r="L12" s="6" t="s">
        <v>919</v>
      </c>
      <c r="M12" s="5">
        <v>3</v>
      </c>
      <c r="N12" s="42" t="s">
        <v>902</v>
      </c>
      <c r="P12" s="1"/>
    </row>
    <row r="13" spans="1:16" customFormat="1" ht="91.15" customHeight="1" x14ac:dyDescent="0.2">
      <c r="A13" s="5" t="s">
        <v>1225</v>
      </c>
      <c r="B13" s="5" t="s">
        <v>1240</v>
      </c>
      <c r="C13" s="14" t="s">
        <v>1217</v>
      </c>
      <c r="D13" s="5"/>
      <c r="E13" s="6" t="s">
        <v>1232</v>
      </c>
      <c r="F13" s="5">
        <v>6</v>
      </c>
      <c r="G13" s="5">
        <v>6</v>
      </c>
      <c r="H13" s="36">
        <v>357.14499999999998</v>
      </c>
      <c r="I13" s="14">
        <v>1179</v>
      </c>
      <c r="J13" s="44"/>
      <c r="K13" s="16">
        <f t="shared" si="0"/>
        <v>0</v>
      </c>
      <c r="L13" s="6" t="s">
        <v>1028</v>
      </c>
      <c r="M13" s="5">
        <v>3</v>
      </c>
      <c r="N13" s="42" t="s">
        <v>902</v>
      </c>
      <c r="P13" s="1"/>
    </row>
    <row r="14" spans="1:16" customFormat="1" ht="91.15" customHeight="1" x14ac:dyDescent="0.2">
      <c r="A14" s="5" t="s">
        <v>1220</v>
      </c>
      <c r="B14" s="5" t="s">
        <v>1235</v>
      </c>
      <c r="C14" s="14" t="s">
        <v>1212</v>
      </c>
      <c r="D14" s="5"/>
      <c r="E14" s="6" t="s">
        <v>1243</v>
      </c>
      <c r="F14" s="5">
        <v>6</v>
      </c>
      <c r="G14" s="5">
        <v>6</v>
      </c>
      <c r="H14" s="36">
        <v>499.5</v>
      </c>
      <c r="I14" s="14">
        <v>1649</v>
      </c>
      <c r="J14" s="44"/>
      <c r="K14" s="16">
        <f t="shared" si="0"/>
        <v>0</v>
      </c>
      <c r="L14" s="6" t="s">
        <v>208</v>
      </c>
      <c r="M14" s="5">
        <v>5</v>
      </c>
      <c r="N14" s="42" t="s">
        <v>902</v>
      </c>
      <c r="P14" s="1"/>
    </row>
    <row r="15" spans="1:16" customFormat="1" ht="91.15" customHeight="1" x14ac:dyDescent="0.2">
      <c r="A15" s="5" t="s">
        <v>1157</v>
      </c>
      <c r="B15" s="5" t="s">
        <v>1155</v>
      </c>
      <c r="C15" s="14" t="s">
        <v>1158</v>
      </c>
      <c r="D15" s="5"/>
      <c r="E15" s="6" t="s">
        <v>1156</v>
      </c>
      <c r="F15" s="5">
        <v>6</v>
      </c>
      <c r="G15" s="5">
        <v>6</v>
      </c>
      <c r="H15" s="36">
        <v>407.48500000000001</v>
      </c>
      <c r="I15" s="14">
        <v>1349</v>
      </c>
      <c r="J15" s="44"/>
      <c r="K15" s="16">
        <f t="shared" si="0"/>
        <v>0</v>
      </c>
      <c r="L15" s="6" t="s">
        <v>1159</v>
      </c>
      <c r="M15" s="5">
        <v>3</v>
      </c>
      <c r="N15" s="42" t="s">
        <v>902</v>
      </c>
      <c r="P15" s="1"/>
    </row>
    <row r="16" spans="1:16" customFormat="1" ht="91.15" customHeight="1" x14ac:dyDescent="0.2">
      <c r="A16" s="5" t="s">
        <v>1224</v>
      </c>
      <c r="B16" s="5" t="s">
        <v>1239</v>
      </c>
      <c r="C16" s="14" t="s">
        <v>1216</v>
      </c>
      <c r="D16" s="5"/>
      <c r="E16" s="6" t="s">
        <v>1231</v>
      </c>
      <c r="F16" s="5">
        <v>6</v>
      </c>
      <c r="G16" s="5">
        <v>6</v>
      </c>
      <c r="H16" s="36">
        <v>428.15</v>
      </c>
      <c r="I16" s="14">
        <v>1419</v>
      </c>
      <c r="J16" s="44"/>
      <c r="K16" s="16">
        <f t="shared" si="0"/>
        <v>0</v>
      </c>
      <c r="L16" s="6" t="s">
        <v>1341</v>
      </c>
      <c r="M16" s="5">
        <v>1</v>
      </c>
      <c r="N16" s="42" t="s">
        <v>902</v>
      </c>
      <c r="P16" s="1"/>
    </row>
    <row r="17" spans="1:17" customFormat="1" ht="91.15" customHeight="1" x14ac:dyDescent="0.2">
      <c r="A17" s="5" t="s">
        <v>1001</v>
      </c>
      <c r="B17" s="5" t="s">
        <v>1002</v>
      </c>
      <c r="C17" s="14" t="s">
        <v>1004</v>
      </c>
      <c r="D17" s="5"/>
      <c r="E17" s="6" t="s">
        <v>1003</v>
      </c>
      <c r="F17" s="5">
        <v>6</v>
      </c>
      <c r="G17" s="5">
        <v>6</v>
      </c>
      <c r="H17" s="36">
        <v>359.94499999999999</v>
      </c>
      <c r="I17" s="14">
        <v>1189</v>
      </c>
      <c r="J17" s="44"/>
      <c r="K17" s="16">
        <f t="shared" si="0"/>
        <v>0</v>
      </c>
      <c r="L17" s="6" t="s">
        <v>1005</v>
      </c>
      <c r="M17" s="5">
        <v>3</v>
      </c>
      <c r="N17" s="42" t="s">
        <v>902</v>
      </c>
      <c r="P17" s="1"/>
    </row>
    <row r="18" spans="1:17" customFormat="1" ht="91.15" customHeight="1" x14ac:dyDescent="0.2">
      <c r="A18" s="5" t="s">
        <v>1221</v>
      </c>
      <c r="B18" s="5" t="s">
        <v>1236</v>
      </c>
      <c r="C18" s="14" t="s">
        <v>1213</v>
      </c>
      <c r="D18" s="5"/>
      <c r="E18" s="6" t="s">
        <v>1228</v>
      </c>
      <c r="F18" s="5">
        <v>6</v>
      </c>
      <c r="G18" s="5">
        <v>6</v>
      </c>
      <c r="H18" s="36">
        <v>426.35500000000002</v>
      </c>
      <c r="I18" s="14">
        <v>1409</v>
      </c>
      <c r="J18" s="44"/>
      <c r="K18" s="16">
        <f t="shared" si="0"/>
        <v>0</v>
      </c>
      <c r="L18" s="6" t="s">
        <v>982</v>
      </c>
      <c r="M18" s="5">
        <v>1</v>
      </c>
      <c r="N18" s="42" t="s">
        <v>902</v>
      </c>
      <c r="P18" s="1"/>
    </row>
    <row r="19" spans="1:17" customFormat="1" ht="91.15" customHeight="1" x14ac:dyDescent="0.2">
      <c r="A19" s="5" t="s">
        <v>1435</v>
      </c>
      <c r="B19" s="5" t="s">
        <v>1436</v>
      </c>
      <c r="C19" s="14" t="s">
        <v>1437</v>
      </c>
      <c r="D19" s="5"/>
      <c r="E19" s="6" t="s">
        <v>1438</v>
      </c>
      <c r="F19" s="5">
        <v>6</v>
      </c>
      <c r="G19" s="5">
        <v>6</v>
      </c>
      <c r="H19" s="36">
        <v>499.5</v>
      </c>
      <c r="I19" s="14">
        <v>1649</v>
      </c>
      <c r="J19" s="44"/>
      <c r="K19" s="16">
        <f t="shared" si="0"/>
        <v>0</v>
      </c>
      <c r="L19" s="6" t="s">
        <v>915</v>
      </c>
      <c r="M19" s="5">
        <v>2</v>
      </c>
      <c r="N19" s="42" t="s">
        <v>902</v>
      </c>
      <c r="P19" s="1"/>
    </row>
    <row r="20" spans="1:17" customFormat="1" ht="91.15" customHeight="1" x14ac:dyDescent="0.2">
      <c r="A20" s="5" t="s">
        <v>1226</v>
      </c>
      <c r="B20" s="5" t="s">
        <v>1241</v>
      </c>
      <c r="C20" s="14" t="s">
        <v>1218</v>
      </c>
      <c r="D20" s="5"/>
      <c r="E20" s="6" t="s">
        <v>1233</v>
      </c>
      <c r="F20" s="5">
        <v>6</v>
      </c>
      <c r="G20" s="5">
        <v>6</v>
      </c>
      <c r="H20" s="36">
        <v>499.5</v>
      </c>
      <c r="I20" s="14">
        <v>1649</v>
      </c>
      <c r="J20" s="44"/>
      <c r="K20" s="16">
        <f t="shared" si="0"/>
        <v>0</v>
      </c>
      <c r="L20" s="6" t="s">
        <v>946</v>
      </c>
      <c r="M20" s="5">
        <v>1</v>
      </c>
      <c r="N20" s="42" t="s">
        <v>902</v>
      </c>
      <c r="P20" s="1"/>
    </row>
    <row r="21" spans="1:17" customFormat="1" ht="91.15" customHeight="1" x14ac:dyDescent="0.2">
      <c r="A21" s="5" t="s">
        <v>1227</v>
      </c>
      <c r="B21" s="5" t="s">
        <v>1242</v>
      </c>
      <c r="C21" s="14" t="s">
        <v>1219</v>
      </c>
      <c r="D21" s="5"/>
      <c r="E21" s="6" t="s">
        <v>1234</v>
      </c>
      <c r="F21" s="5">
        <v>6</v>
      </c>
      <c r="G21" s="5">
        <v>6</v>
      </c>
      <c r="H21" s="36">
        <v>499.5</v>
      </c>
      <c r="I21" s="14">
        <v>1649</v>
      </c>
      <c r="J21" s="44"/>
      <c r="K21" s="16">
        <f t="shared" si="0"/>
        <v>0</v>
      </c>
      <c r="L21" s="6" t="s">
        <v>1339</v>
      </c>
      <c r="M21" s="5">
        <v>2</v>
      </c>
      <c r="N21" s="42" t="s">
        <v>902</v>
      </c>
      <c r="P21" s="1"/>
    </row>
    <row r="22" spans="1:17" customFormat="1" ht="91.15" customHeight="1" x14ac:dyDescent="0.2">
      <c r="A22" s="5" t="s">
        <v>1025</v>
      </c>
      <c r="B22" s="5" t="s">
        <v>1026</v>
      </c>
      <c r="C22" s="14">
        <v>4630225163011</v>
      </c>
      <c r="D22" s="5"/>
      <c r="E22" s="6" t="s">
        <v>1027</v>
      </c>
      <c r="F22" s="5">
        <v>6</v>
      </c>
      <c r="G22" s="5">
        <v>6</v>
      </c>
      <c r="H22" s="36">
        <v>499.5</v>
      </c>
      <c r="I22" s="14">
        <v>1649</v>
      </c>
      <c r="J22" s="44"/>
      <c r="K22" s="16">
        <f t="shared" si="0"/>
        <v>0</v>
      </c>
      <c r="L22" s="6" t="s">
        <v>956</v>
      </c>
      <c r="M22" s="5">
        <v>3</v>
      </c>
      <c r="N22" s="42" t="s">
        <v>902</v>
      </c>
      <c r="P22" s="1"/>
    </row>
    <row r="23" spans="1:17" customFormat="1" ht="91.15" customHeight="1" x14ac:dyDescent="0.2">
      <c r="A23" s="5" t="s">
        <v>957</v>
      </c>
      <c r="B23" s="5" t="s">
        <v>958</v>
      </c>
      <c r="C23" s="14">
        <v>4752218014657</v>
      </c>
      <c r="D23" s="5"/>
      <c r="E23" s="6" t="s">
        <v>961</v>
      </c>
      <c r="F23" s="5">
        <v>6</v>
      </c>
      <c r="G23" s="5">
        <v>6</v>
      </c>
      <c r="H23" s="36">
        <v>395.05500000000001</v>
      </c>
      <c r="I23" s="14">
        <v>1309</v>
      </c>
      <c r="J23" s="44"/>
      <c r="K23" s="16">
        <f t="shared" si="0"/>
        <v>0</v>
      </c>
      <c r="L23" s="6" t="s">
        <v>962</v>
      </c>
      <c r="M23" s="5">
        <v>5</v>
      </c>
      <c r="N23" s="42" t="s">
        <v>902</v>
      </c>
      <c r="P23" s="1"/>
    </row>
    <row r="24" spans="1:17" customFormat="1" ht="91.15" customHeight="1" x14ac:dyDescent="0.2">
      <c r="A24" s="5" t="s">
        <v>220</v>
      </c>
      <c r="B24" s="5" t="s">
        <v>221</v>
      </c>
      <c r="C24" s="14">
        <v>4752218020276</v>
      </c>
      <c r="D24" s="5"/>
      <c r="E24" s="6" t="s">
        <v>222</v>
      </c>
      <c r="F24" s="5">
        <v>6</v>
      </c>
      <c r="G24" s="5">
        <v>6</v>
      </c>
      <c r="H24" s="36">
        <v>499.5</v>
      </c>
      <c r="I24" s="14">
        <v>1649</v>
      </c>
      <c r="J24" s="44"/>
      <c r="K24" s="16">
        <f t="shared" si="0"/>
        <v>0</v>
      </c>
      <c r="L24" s="6" t="s">
        <v>223</v>
      </c>
      <c r="M24" s="5">
        <v>3</v>
      </c>
      <c r="N24" s="42" t="s">
        <v>902</v>
      </c>
      <c r="P24" s="1"/>
    </row>
    <row r="25" spans="1:17" customFormat="1" ht="91.15" customHeight="1" x14ac:dyDescent="0.2">
      <c r="A25" s="26" t="s">
        <v>1166</v>
      </c>
      <c r="B25" s="5" t="s">
        <v>1167</v>
      </c>
      <c r="C25" s="14" t="s">
        <v>1168</v>
      </c>
      <c r="D25" s="5"/>
      <c r="E25" s="6" t="s">
        <v>1177</v>
      </c>
      <c r="F25" s="14">
        <v>4</v>
      </c>
      <c r="G25" s="14">
        <v>4</v>
      </c>
      <c r="H25" s="61">
        <v>3203</v>
      </c>
      <c r="I25" s="16">
        <v>5289</v>
      </c>
      <c r="J25" s="44"/>
      <c r="K25" s="5">
        <f>H25*J25</f>
        <v>0</v>
      </c>
      <c r="L25" s="6" t="s">
        <v>236</v>
      </c>
      <c r="M25" s="5">
        <v>3</v>
      </c>
      <c r="N25" s="1"/>
      <c r="O25" s="1"/>
      <c r="P25" s="1"/>
    </row>
    <row r="26" spans="1:17" customFormat="1" ht="91.15" customHeight="1" x14ac:dyDescent="0.2">
      <c r="A26" s="5" t="s">
        <v>1560</v>
      </c>
      <c r="B26" s="5" t="s">
        <v>1561</v>
      </c>
      <c r="C26" s="14" t="s">
        <v>1562</v>
      </c>
      <c r="D26" s="5"/>
      <c r="E26" s="6" t="s">
        <v>1563</v>
      </c>
      <c r="F26" s="5" t="s">
        <v>139</v>
      </c>
      <c r="G26" s="5" t="s">
        <v>139</v>
      </c>
      <c r="H26" s="36">
        <v>2803.29</v>
      </c>
      <c r="I26" s="14">
        <v>4629</v>
      </c>
      <c r="J26" s="44"/>
      <c r="K26" s="16">
        <f t="shared" si="0"/>
        <v>0</v>
      </c>
      <c r="L26" s="6" t="s">
        <v>229</v>
      </c>
      <c r="M26" s="5">
        <v>3</v>
      </c>
      <c r="N26" s="42"/>
      <c r="P26" s="1"/>
    </row>
    <row r="27" spans="1:17" s="1" customFormat="1" ht="84" customHeight="1" outlineLevel="1" x14ac:dyDescent="0.2">
      <c r="A27" s="5" t="s">
        <v>1913</v>
      </c>
      <c r="B27" s="5" t="s">
        <v>1910</v>
      </c>
      <c r="C27" s="14" t="s">
        <v>1911</v>
      </c>
      <c r="D27" s="5"/>
      <c r="E27" s="6" t="s">
        <v>1912</v>
      </c>
      <c r="F27" s="11">
        <v>4</v>
      </c>
      <c r="G27" s="11">
        <v>4</v>
      </c>
      <c r="H27" s="58">
        <v>2799</v>
      </c>
      <c r="I27" s="14">
        <v>4619</v>
      </c>
      <c r="J27" s="44"/>
      <c r="K27" s="5">
        <f>H27*J27</f>
        <v>0</v>
      </c>
      <c r="L27" s="6" t="s">
        <v>236</v>
      </c>
      <c r="M27" s="5">
        <v>18</v>
      </c>
      <c r="Q27"/>
    </row>
    <row r="28" spans="1:17" customFormat="1" ht="91.15" customHeight="1" x14ac:dyDescent="0.2">
      <c r="A28" s="5" t="s">
        <v>1944</v>
      </c>
      <c r="B28" s="5" t="s">
        <v>1945</v>
      </c>
      <c r="C28" s="14" t="s">
        <v>1946</v>
      </c>
      <c r="D28" s="5"/>
      <c r="E28" s="6" t="s">
        <v>1947</v>
      </c>
      <c r="F28" s="5">
        <v>4</v>
      </c>
      <c r="G28" s="5">
        <v>4</v>
      </c>
      <c r="H28" s="36">
        <v>2983</v>
      </c>
      <c r="I28" s="14">
        <v>4929</v>
      </c>
      <c r="J28" s="44"/>
      <c r="K28" s="16">
        <f t="shared" si="0"/>
        <v>0</v>
      </c>
      <c r="L28" s="6" t="s">
        <v>231</v>
      </c>
      <c r="M28" s="5">
        <v>10</v>
      </c>
      <c r="N28" s="42"/>
      <c r="P28" s="1"/>
    </row>
    <row r="29" spans="1:17" customFormat="1" ht="91.15" customHeight="1" x14ac:dyDescent="0.2">
      <c r="A29" s="5" t="s">
        <v>1346</v>
      </c>
      <c r="B29" s="5" t="s">
        <v>1347</v>
      </c>
      <c r="C29" s="14" t="s">
        <v>1358</v>
      </c>
      <c r="D29" s="5"/>
      <c r="E29" s="6" t="s">
        <v>1366</v>
      </c>
      <c r="F29" s="5" t="s">
        <v>139</v>
      </c>
      <c r="G29" s="5">
        <v>4</v>
      </c>
      <c r="H29" s="36">
        <v>3600</v>
      </c>
      <c r="I29" s="14">
        <v>5940</v>
      </c>
      <c r="J29" s="44"/>
      <c r="K29" s="16">
        <f t="shared" si="0"/>
        <v>0</v>
      </c>
      <c r="L29" s="6" t="s">
        <v>236</v>
      </c>
      <c r="M29" s="5">
        <v>8</v>
      </c>
      <c r="N29" s="42"/>
      <c r="P29" s="1"/>
    </row>
    <row r="30" spans="1:17" customFormat="1" ht="91.15" customHeight="1" x14ac:dyDescent="0.2">
      <c r="A30" s="5" t="s">
        <v>1564</v>
      </c>
      <c r="B30" s="5" t="s">
        <v>1565</v>
      </c>
      <c r="C30" s="14" t="s">
        <v>1566</v>
      </c>
      <c r="D30" s="5"/>
      <c r="E30" s="6" t="s">
        <v>1567</v>
      </c>
      <c r="F30" s="5" t="s">
        <v>139</v>
      </c>
      <c r="G30" s="5" t="s">
        <v>139</v>
      </c>
      <c r="H30" s="36">
        <v>3300</v>
      </c>
      <c r="I30" s="14">
        <v>5449</v>
      </c>
      <c r="J30" s="44"/>
      <c r="K30" s="16">
        <f t="shared" si="0"/>
        <v>0</v>
      </c>
      <c r="L30" s="6" t="s">
        <v>236</v>
      </c>
      <c r="M30" s="5">
        <v>2</v>
      </c>
      <c r="N30" s="42"/>
      <c r="P30" s="1"/>
    </row>
    <row r="31" spans="1:17" customFormat="1" ht="91.15" customHeight="1" x14ac:dyDescent="0.2">
      <c r="A31" s="5" t="s">
        <v>2071</v>
      </c>
      <c r="B31" s="5" t="s">
        <v>2072</v>
      </c>
      <c r="C31" s="14">
        <v>4630225161215</v>
      </c>
      <c r="D31" s="5"/>
      <c r="E31" s="6" t="s">
        <v>2135</v>
      </c>
      <c r="F31" s="5" t="s">
        <v>139</v>
      </c>
      <c r="G31" s="5" t="s">
        <v>139</v>
      </c>
      <c r="H31" s="36">
        <v>3049</v>
      </c>
      <c r="I31" s="14">
        <v>5039</v>
      </c>
      <c r="J31" s="44"/>
      <c r="K31" s="16">
        <f t="shared" si="0"/>
        <v>0</v>
      </c>
      <c r="L31" s="6" t="s">
        <v>224</v>
      </c>
      <c r="M31" s="5">
        <v>2</v>
      </c>
      <c r="N31" s="42"/>
      <c r="P31" s="1"/>
    </row>
    <row r="32" spans="1:17" customFormat="1" ht="91.15" customHeight="1" x14ac:dyDescent="0.2">
      <c r="A32" s="5" t="s">
        <v>2073</v>
      </c>
      <c r="B32" s="5" t="s">
        <v>2074</v>
      </c>
      <c r="C32" s="14">
        <v>4630225161192</v>
      </c>
      <c r="D32" s="5"/>
      <c r="E32" s="6" t="s">
        <v>2136</v>
      </c>
      <c r="F32" s="5" t="s">
        <v>139</v>
      </c>
      <c r="G32" s="5" t="s">
        <v>139</v>
      </c>
      <c r="H32" s="36">
        <v>2958</v>
      </c>
      <c r="I32" s="14">
        <v>4889</v>
      </c>
      <c r="J32" s="44"/>
      <c r="K32" s="16">
        <f t="shared" ref="K32:K49" si="1">H32*J32</f>
        <v>0</v>
      </c>
      <c r="L32" s="6" t="s">
        <v>224</v>
      </c>
      <c r="M32" s="5">
        <v>1</v>
      </c>
      <c r="N32" s="42"/>
      <c r="P32" s="1"/>
    </row>
    <row r="33" spans="1:17" s="8" customFormat="1" ht="85.5" customHeight="1" collapsed="1" x14ac:dyDescent="0.2">
      <c r="A33" s="5" t="s">
        <v>2075</v>
      </c>
      <c r="B33" s="5" t="s">
        <v>2076</v>
      </c>
      <c r="C33" s="14">
        <v>4752218024182</v>
      </c>
      <c r="D33" s="5"/>
      <c r="E33" s="6" t="s">
        <v>2137</v>
      </c>
      <c r="F33" s="5" t="s">
        <v>139</v>
      </c>
      <c r="G33" s="5" t="s">
        <v>139</v>
      </c>
      <c r="H33" s="36">
        <v>3032</v>
      </c>
      <c r="I33" s="14">
        <v>5009</v>
      </c>
      <c r="J33" s="44"/>
      <c r="K33" s="16">
        <f t="shared" si="1"/>
        <v>0</v>
      </c>
      <c r="L33" s="33" t="s">
        <v>224</v>
      </c>
      <c r="M33" s="80">
        <v>1</v>
      </c>
      <c r="N33" s="42"/>
      <c r="O33"/>
      <c r="P33" s="1"/>
      <c r="Q33"/>
    </row>
    <row r="34" spans="1:17" customFormat="1" ht="91.15" customHeight="1" x14ac:dyDescent="0.2">
      <c r="A34" s="5" t="s">
        <v>2077</v>
      </c>
      <c r="B34" s="5" t="s">
        <v>2078</v>
      </c>
      <c r="C34" s="14">
        <v>4752218008564</v>
      </c>
      <c r="D34" s="5"/>
      <c r="E34" s="6" t="s">
        <v>2138</v>
      </c>
      <c r="F34" s="5" t="s">
        <v>139</v>
      </c>
      <c r="G34" s="5" t="s">
        <v>139</v>
      </c>
      <c r="H34" s="36">
        <v>2639</v>
      </c>
      <c r="I34" s="14">
        <v>4359</v>
      </c>
      <c r="J34" s="44"/>
      <c r="K34" s="16">
        <f t="shared" si="1"/>
        <v>0</v>
      </c>
      <c r="L34" s="6" t="s">
        <v>224</v>
      </c>
      <c r="M34" s="5">
        <v>1</v>
      </c>
      <c r="N34" s="42"/>
      <c r="P34" s="1"/>
    </row>
    <row r="35" spans="1:17" customFormat="1" ht="91.15" customHeight="1" x14ac:dyDescent="0.2">
      <c r="A35" s="5" t="s">
        <v>1766</v>
      </c>
      <c r="B35" s="5" t="s">
        <v>1767</v>
      </c>
      <c r="C35" s="14" t="s">
        <v>1768</v>
      </c>
      <c r="D35" s="5"/>
      <c r="E35" s="6" t="s">
        <v>1775</v>
      </c>
      <c r="F35" s="5">
        <v>4</v>
      </c>
      <c r="G35" s="5">
        <v>16</v>
      </c>
      <c r="H35" s="36">
        <v>755.98</v>
      </c>
      <c r="I35" s="14">
        <v>1249</v>
      </c>
      <c r="J35" s="44"/>
      <c r="K35" s="16">
        <f t="shared" si="1"/>
        <v>0</v>
      </c>
      <c r="L35" s="6" t="s">
        <v>1778</v>
      </c>
      <c r="M35" s="5">
        <v>7</v>
      </c>
      <c r="N35" s="42"/>
      <c r="P35" s="1"/>
    </row>
    <row r="36" spans="1:17" customFormat="1" ht="91.15" customHeight="1" x14ac:dyDescent="0.2">
      <c r="A36" s="5" t="s">
        <v>1772</v>
      </c>
      <c r="B36" s="5" t="s">
        <v>1773</v>
      </c>
      <c r="C36" s="14" t="s">
        <v>1774</v>
      </c>
      <c r="D36" s="5"/>
      <c r="E36" s="6" t="s">
        <v>1777</v>
      </c>
      <c r="F36" s="5">
        <v>4</v>
      </c>
      <c r="G36" s="5">
        <v>16</v>
      </c>
      <c r="H36" s="36">
        <v>1320.37</v>
      </c>
      <c r="I36" s="14">
        <v>2179</v>
      </c>
      <c r="J36" s="44"/>
      <c r="K36" s="16">
        <f t="shared" si="1"/>
        <v>0</v>
      </c>
      <c r="L36" s="6" t="s">
        <v>1780</v>
      </c>
      <c r="M36" s="5">
        <v>3</v>
      </c>
      <c r="N36" s="42"/>
      <c r="P36" s="1"/>
    </row>
    <row r="37" spans="1:17" customFormat="1" ht="91.15" customHeight="1" x14ac:dyDescent="0.2">
      <c r="A37" s="5" t="s">
        <v>2079</v>
      </c>
      <c r="B37" s="5" t="s">
        <v>2080</v>
      </c>
      <c r="C37" s="14">
        <v>4752218016859</v>
      </c>
      <c r="D37" s="5"/>
      <c r="E37" s="6" t="s">
        <v>2139</v>
      </c>
      <c r="F37" s="5" t="s">
        <v>139</v>
      </c>
      <c r="G37" s="5" t="s">
        <v>2187</v>
      </c>
      <c r="H37" s="36">
        <v>857.27</v>
      </c>
      <c r="I37" s="14">
        <v>1419</v>
      </c>
      <c r="J37" s="44"/>
      <c r="K37" s="16">
        <f t="shared" si="1"/>
        <v>0</v>
      </c>
      <c r="L37" s="6" t="s">
        <v>2167</v>
      </c>
      <c r="M37" s="5">
        <v>1</v>
      </c>
      <c r="N37" s="42"/>
      <c r="P37" s="1"/>
    </row>
    <row r="38" spans="1:17" customFormat="1" ht="91.15" customHeight="1" x14ac:dyDescent="0.2">
      <c r="A38" s="5" t="s">
        <v>1354</v>
      </c>
      <c r="B38" s="5" t="s">
        <v>1355</v>
      </c>
      <c r="C38" s="14" t="s">
        <v>1362</v>
      </c>
      <c r="D38" s="5"/>
      <c r="E38" s="6" t="s">
        <v>1370</v>
      </c>
      <c r="F38" s="5" t="s">
        <v>1364</v>
      </c>
      <c r="G38" s="5">
        <v>8</v>
      </c>
      <c r="H38" s="36">
        <v>1215.1099999999999</v>
      </c>
      <c r="I38" s="14">
        <v>2009</v>
      </c>
      <c r="J38" s="44"/>
      <c r="K38" s="16">
        <f t="shared" si="1"/>
        <v>0</v>
      </c>
      <c r="L38" s="6" t="s">
        <v>639</v>
      </c>
      <c r="M38" s="5">
        <v>4</v>
      </c>
      <c r="N38" s="42"/>
      <c r="P38" s="1"/>
    </row>
    <row r="39" spans="1:17" customFormat="1" ht="91.15" customHeight="1" x14ac:dyDescent="0.2">
      <c r="A39" s="5" t="s">
        <v>1350</v>
      </c>
      <c r="B39" s="5" t="s">
        <v>1351</v>
      </c>
      <c r="C39" s="14" t="s">
        <v>1360</v>
      </c>
      <c r="D39" s="5"/>
      <c r="E39" s="6" t="s">
        <v>1368</v>
      </c>
      <c r="F39" s="5">
        <v>8</v>
      </c>
      <c r="G39" s="5">
        <v>8</v>
      </c>
      <c r="H39" s="36">
        <v>1091</v>
      </c>
      <c r="I39" s="14">
        <v>1800</v>
      </c>
      <c r="J39" s="44"/>
      <c r="K39" s="16">
        <f t="shared" si="1"/>
        <v>0</v>
      </c>
      <c r="L39" s="6" t="s">
        <v>1373</v>
      </c>
      <c r="M39" s="5">
        <v>4</v>
      </c>
      <c r="N39" s="42"/>
      <c r="P39" s="1"/>
    </row>
    <row r="40" spans="1:17" customFormat="1" ht="91.15" customHeight="1" x14ac:dyDescent="0.2">
      <c r="A40" s="5" t="s">
        <v>560</v>
      </c>
      <c r="B40" s="5" t="s">
        <v>561</v>
      </c>
      <c r="C40" s="14" t="s">
        <v>562</v>
      </c>
      <c r="D40" s="5"/>
      <c r="E40" s="6" t="s">
        <v>563</v>
      </c>
      <c r="F40" s="5">
        <v>8</v>
      </c>
      <c r="G40" s="5">
        <v>8</v>
      </c>
      <c r="H40" s="36">
        <v>1044.69</v>
      </c>
      <c r="I40" s="14">
        <v>1729</v>
      </c>
      <c r="J40" s="44"/>
      <c r="K40" s="16">
        <f t="shared" si="1"/>
        <v>0</v>
      </c>
      <c r="L40" s="6" t="s">
        <v>564</v>
      </c>
      <c r="M40" s="5">
        <v>8</v>
      </c>
      <c r="N40" s="42"/>
      <c r="P40" s="1"/>
    </row>
    <row r="41" spans="1:17" s="1" customFormat="1" ht="84" customHeight="1" outlineLevel="1" x14ac:dyDescent="0.2">
      <c r="A41" s="5" t="s">
        <v>550</v>
      </c>
      <c r="B41" s="5" t="s">
        <v>551</v>
      </c>
      <c r="C41" s="14" t="s">
        <v>552</v>
      </c>
      <c r="D41" s="5"/>
      <c r="E41" s="6" t="s">
        <v>553</v>
      </c>
      <c r="F41" s="11">
        <v>8</v>
      </c>
      <c r="G41" s="11">
        <v>8</v>
      </c>
      <c r="H41" s="58">
        <v>1081.76</v>
      </c>
      <c r="I41" s="16">
        <v>1789</v>
      </c>
      <c r="J41" s="44"/>
      <c r="K41" s="5">
        <f>H41*J41</f>
        <v>0</v>
      </c>
      <c r="L41" s="6" t="s">
        <v>554</v>
      </c>
      <c r="M41" s="5">
        <v>6</v>
      </c>
      <c r="Q41"/>
    </row>
    <row r="42" spans="1:17" s="47" customFormat="1" ht="84" customHeight="1" outlineLevel="1" x14ac:dyDescent="0.2">
      <c r="A42" s="16" t="s">
        <v>579</v>
      </c>
      <c r="B42" s="16" t="s">
        <v>580</v>
      </c>
      <c r="C42" s="22" t="s">
        <v>581</v>
      </c>
      <c r="D42" s="16"/>
      <c r="E42" s="17" t="s">
        <v>582</v>
      </c>
      <c r="F42" s="12">
        <v>8</v>
      </c>
      <c r="G42" s="12">
        <v>8</v>
      </c>
      <c r="H42" s="61">
        <v>1047.96</v>
      </c>
      <c r="I42" s="14">
        <v>1729</v>
      </c>
      <c r="J42" s="44"/>
      <c r="K42" s="16">
        <f>H42*J42</f>
        <v>0</v>
      </c>
      <c r="L42" s="17" t="s">
        <v>574</v>
      </c>
      <c r="M42" s="5">
        <v>2</v>
      </c>
      <c r="N42" s="1"/>
      <c r="O42" s="1"/>
      <c r="P42" s="1"/>
      <c r="Q42"/>
    </row>
    <row r="43" spans="1:17" customFormat="1" ht="91.15" customHeight="1" x14ac:dyDescent="0.2">
      <c r="A43" s="5" t="s">
        <v>545</v>
      </c>
      <c r="B43" s="5" t="s">
        <v>546</v>
      </c>
      <c r="C43" s="14" t="s">
        <v>547</v>
      </c>
      <c r="D43" s="5"/>
      <c r="E43" s="6" t="s">
        <v>548</v>
      </c>
      <c r="F43" s="5">
        <v>8</v>
      </c>
      <c r="G43" s="5">
        <v>8</v>
      </c>
      <c r="H43" s="36">
        <v>997.84</v>
      </c>
      <c r="I43" s="14">
        <v>1649</v>
      </c>
      <c r="J43" s="44"/>
      <c r="K43" s="16">
        <f t="shared" si="1"/>
        <v>0</v>
      </c>
      <c r="L43" s="6" t="s">
        <v>549</v>
      </c>
      <c r="M43" s="5">
        <v>6</v>
      </c>
      <c r="N43" s="42"/>
      <c r="P43" s="1"/>
    </row>
    <row r="44" spans="1:17" customFormat="1" ht="91.15" customHeight="1" x14ac:dyDescent="0.2">
      <c r="A44" s="5" t="s">
        <v>1568</v>
      </c>
      <c r="B44" s="5" t="s">
        <v>1569</v>
      </c>
      <c r="C44" s="14" t="s">
        <v>1570</v>
      </c>
      <c r="D44" s="5"/>
      <c r="E44" s="6" t="s">
        <v>1571</v>
      </c>
      <c r="F44" s="5">
        <v>8</v>
      </c>
      <c r="G44" s="5">
        <v>8</v>
      </c>
      <c r="H44" s="36">
        <v>987.85</v>
      </c>
      <c r="I44" s="14">
        <v>1629</v>
      </c>
      <c r="J44" s="44"/>
      <c r="K44" s="16">
        <f t="shared" si="1"/>
        <v>0</v>
      </c>
      <c r="L44" s="6" t="s">
        <v>1572</v>
      </c>
      <c r="M44" s="5">
        <v>4</v>
      </c>
      <c r="N44" s="42"/>
      <c r="P44" s="1"/>
    </row>
    <row r="45" spans="1:17" customFormat="1" ht="91.15" customHeight="1" x14ac:dyDescent="0.2">
      <c r="A45" s="5" t="s">
        <v>676</v>
      </c>
      <c r="B45" s="5" t="s">
        <v>677</v>
      </c>
      <c r="C45" s="14" t="s">
        <v>678</v>
      </c>
      <c r="D45" s="5"/>
      <c r="E45" s="6" t="s">
        <v>679</v>
      </c>
      <c r="F45" s="5">
        <v>8</v>
      </c>
      <c r="G45" s="5">
        <v>8</v>
      </c>
      <c r="H45" s="36">
        <v>949</v>
      </c>
      <c r="I45" s="14">
        <v>1569</v>
      </c>
      <c r="J45" s="44"/>
      <c r="K45" s="16">
        <f t="shared" si="1"/>
        <v>0</v>
      </c>
      <c r="L45" s="6" t="s">
        <v>680</v>
      </c>
      <c r="M45" s="5">
        <v>7</v>
      </c>
      <c r="N45" s="42"/>
      <c r="P45" s="1"/>
    </row>
    <row r="46" spans="1:17" s="47" customFormat="1" ht="84" customHeight="1" outlineLevel="1" x14ac:dyDescent="0.2">
      <c r="A46" s="16" t="s">
        <v>656</v>
      </c>
      <c r="B46" s="16" t="s">
        <v>657</v>
      </c>
      <c r="C46" s="22" t="s">
        <v>658</v>
      </c>
      <c r="D46" s="16"/>
      <c r="E46" s="17" t="s">
        <v>659</v>
      </c>
      <c r="F46" s="12">
        <v>8</v>
      </c>
      <c r="G46" s="12">
        <v>8</v>
      </c>
      <c r="H46" s="61">
        <v>949</v>
      </c>
      <c r="I46" s="14">
        <v>1569</v>
      </c>
      <c r="J46" s="44"/>
      <c r="K46" s="16">
        <f t="shared" si="1"/>
        <v>0</v>
      </c>
      <c r="L46" s="17" t="s">
        <v>660</v>
      </c>
      <c r="M46" s="5">
        <v>4</v>
      </c>
      <c r="N46" s="1"/>
      <c r="O46" s="1"/>
      <c r="P46" s="1"/>
      <c r="Q46"/>
    </row>
    <row r="47" spans="1:17" customFormat="1" ht="91.15" customHeight="1" x14ac:dyDescent="0.2">
      <c r="A47" s="5">
        <v>87501</v>
      </c>
      <c r="B47" s="5" t="s">
        <v>818</v>
      </c>
      <c r="C47" s="14">
        <v>6938802866736</v>
      </c>
      <c r="D47" s="5"/>
      <c r="E47" s="6" t="s">
        <v>819</v>
      </c>
      <c r="F47" s="5">
        <v>2</v>
      </c>
      <c r="G47" s="5">
        <v>96</v>
      </c>
      <c r="H47" s="36">
        <v>389.41</v>
      </c>
      <c r="I47" s="14" t="s">
        <v>2233</v>
      </c>
      <c r="J47" s="44"/>
      <c r="K47" s="16">
        <f t="shared" si="1"/>
        <v>0</v>
      </c>
      <c r="L47" s="6" t="s">
        <v>820</v>
      </c>
      <c r="M47" s="5">
        <v>4</v>
      </c>
      <c r="N47" s="42"/>
      <c r="P47" s="1"/>
    </row>
    <row r="48" spans="1:17" customFormat="1" ht="91.15" customHeight="1" x14ac:dyDescent="0.2">
      <c r="A48" s="5">
        <v>86670</v>
      </c>
      <c r="B48" s="5" t="s">
        <v>1143</v>
      </c>
      <c r="C48" s="14">
        <v>6938802866705</v>
      </c>
      <c r="D48" s="5"/>
      <c r="E48" s="6" t="s">
        <v>1144</v>
      </c>
      <c r="F48" s="5">
        <v>6</v>
      </c>
      <c r="G48" s="5">
        <v>48</v>
      </c>
      <c r="H48" s="36">
        <v>215.60499999999999</v>
      </c>
      <c r="I48" s="14" t="s">
        <v>2256</v>
      </c>
      <c r="J48" s="44"/>
      <c r="K48" s="16">
        <f t="shared" si="1"/>
        <v>0</v>
      </c>
      <c r="L48" s="6" t="s">
        <v>1145</v>
      </c>
      <c r="M48" s="5">
        <v>2</v>
      </c>
      <c r="N48" s="42" t="s">
        <v>901</v>
      </c>
      <c r="P48" s="1"/>
    </row>
    <row r="49" spans="1:16" customFormat="1" ht="91.15" customHeight="1" x14ac:dyDescent="0.2">
      <c r="A49" s="5" t="s">
        <v>1252</v>
      </c>
      <c r="B49" s="5" t="s">
        <v>1253</v>
      </c>
      <c r="C49" s="14" t="s">
        <v>1254</v>
      </c>
      <c r="D49" s="5"/>
      <c r="E49" s="6" t="s">
        <v>1255</v>
      </c>
      <c r="F49" s="5">
        <v>2</v>
      </c>
      <c r="G49" s="5">
        <v>12</v>
      </c>
      <c r="H49" s="36">
        <v>1321</v>
      </c>
      <c r="I49" s="14">
        <v>2179</v>
      </c>
      <c r="J49" s="44"/>
      <c r="K49" s="16">
        <f t="shared" si="1"/>
        <v>0</v>
      </c>
      <c r="L49" s="6" t="s">
        <v>719</v>
      </c>
      <c r="M49" s="5">
        <v>1</v>
      </c>
      <c r="N49" s="42"/>
      <c r="P49" s="1"/>
    </row>
    <row r="50" spans="1:16" customFormat="1" ht="91.15" customHeight="1" x14ac:dyDescent="0.2">
      <c r="A50" s="5" t="s">
        <v>724</v>
      </c>
      <c r="B50" s="5" t="s">
        <v>725</v>
      </c>
      <c r="C50" s="14" t="s">
        <v>726</v>
      </c>
      <c r="D50" s="5"/>
      <c r="E50" s="6" t="s">
        <v>727</v>
      </c>
      <c r="F50" s="11">
        <v>12</v>
      </c>
      <c r="G50" s="11">
        <v>36</v>
      </c>
      <c r="H50" s="58">
        <v>560.44000000000005</v>
      </c>
      <c r="I50" s="14" t="s">
        <v>2247</v>
      </c>
      <c r="J50" s="44"/>
      <c r="K50" s="5">
        <f t="shared" ref="K50:K78" si="2">H50*J50</f>
        <v>0</v>
      </c>
      <c r="L50" s="6" t="s">
        <v>728</v>
      </c>
      <c r="M50" s="5">
        <v>9</v>
      </c>
      <c r="N50" s="1"/>
      <c r="O50" s="2"/>
      <c r="P50" s="1"/>
    </row>
    <row r="51" spans="1:16" customFormat="1" ht="91.15" customHeight="1" x14ac:dyDescent="0.2">
      <c r="A51" s="5" t="s">
        <v>716</v>
      </c>
      <c r="B51" s="5" t="s">
        <v>717</v>
      </c>
      <c r="C51" s="14">
        <v>4752218016576</v>
      </c>
      <c r="D51" s="5"/>
      <c r="E51" s="6" t="s">
        <v>718</v>
      </c>
      <c r="F51" s="5">
        <v>4</v>
      </c>
      <c r="G51" s="5">
        <v>12</v>
      </c>
      <c r="H51" s="36">
        <v>1373.89</v>
      </c>
      <c r="I51" s="14">
        <v>2269</v>
      </c>
      <c r="J51" s="44"/>
      <c r="K51" s="16">
        <f t="shared" si="2"/>
        <v>0</v>
      </c>
      <c r="L51" s="6" t="s">
        <v>715</v>
      </c>
      <c r="M51" s="5">
        <v>1</v>
      </c>
      <c r="N51" s="42"/>
      <c r="P51" s="1"/>
    </row>
    <row r="52" spans="1:16" customFormat="1" ht="91.15" customHeight="1" x14ac:dyDescent="0.2">
      <c r="A52" s="5" t="s">
        <v>701</v>
      </c>
      <c r="B52" s="5" t="s">
        <v>702</v>
      </c>
      <c r="C52" s="14" t="s">
        <v>703</v>
      </c>
      <c r="D52" s="5"/>
      <c r="E52" s="6" t="s">
        <v>704</v>
      </c>
      <c r="F52" s="5">
        <v>4</v>
      </c>
      <c r="G52" s="5">
        <v>12</v>
      </c>
      <c r="H52" s="36">
        <v>1212.6400000000001</v>
      </c>
      <c r="I52" s="14">
        <v>2009</v>
      </c>
      <c r="J52" s="44"/>
      <c r="K52" s="16">
        <f t="shared" si="2"/>
        <v>0</v>
      </c>
      <c r="L52" s="6" t="s">
        <v>705</v>
      </c>
      <c r="M52" s="5">
        <v>3</v>
      </c>
      <c r="N52" s="42"/>
      <c r="P52" s="1"/>
    </row>
    <row r="53" spans="1:16" customFormat="1" ht="91.15" customHeight="1" x14ac:dyDescent="0.2">
      <c r="A53" s="5" t="s">
        <v>1277</v>
      </c>
      <c r="B53" s="5" t="s">
        <v>1278</v>
      </c>
      <c r="C53" s="39" t="s">
        <v>1283</v>
      </c>
      <c r="D53" s="5"/>
      <c r="E53" s="6" t="s">
        <v>1276</v>
      </c>
      <c r="F53" s="11">
        <v>6</v>
      </c>
      <c r="G53" s="11">
        <v>24</v>
      </c>
      <c r="H53" s="61">
        <v>848.23</v>
      </c>
      <c r="I53" s="16">
        <v>1399</v>
      </c>
      <c r="J53" s="44"/>
      <c r="K53" s="5">
        <f>H53*J53</f>
        <v>0</v>
      </c>
      <c r="L53" s="17" t="s">
        <v>1280</v>
      </c>
      <c r="M53" s="5">
        <v>5</v>
      </c>
      <c r="N53" s="1"/>
      <c r="O53" s="1"/>
      <c r="P53" s="1"/>
    </row>
    <row r="54" spans="1:16" customFormat="1" ht="91.15" customHeight="1" x14ac:dyDescent="0.2">
      <c r="A54" s="5">
        <v>87673</v>
      </c>
      <c r="B54" s="5" t="s">
        <v>1146</v>
      </c>
      <c r="C54" s="14">
        <v>4752218004528</v>
      </c>
      <c r="D54" s="5"/>
      <c r="E54" s="6" t="s">
        <v>1147</v>
      </c>
      <c r="F54" s="5">
        <v>1</v>
      </c>
      <c r="G54" s="5">
        <v>16</v>
      </c>
      <c r="H54" s="36">
        <v>359.57</v>
      </c>
      <c r="I54" s="14">
        <v>1189</v>
      </c>
      <c r="J54" s="44"/>
      <c r="K54" s="16">
        <f t="shared" si="2"/>
        <v>0</v>
      </c>
      <c r="L54" s="6" t="s">
        <v>1148</v>
      </c>
      <c r="M54" s="5">
        <v>1</v>
      </c>
      <c r="N54" s="42" t="s">
        <v>901</v>
      </c>
      <c r="P54" s="1"/>
    </row>
    <row r="55" spans="1:16" customFormat="1" ht="91.15" customHeight="1" x14ac:dyDescent="0.2">
      <c r="A55" s="5" t="s">
        <v>2081</v>
      </c>
      <c r="B55" s="5" t="s">
        <v>2082</v>
      </c>
      <c r="C55" s="14">
        <v>4751025412687</v>
      </c>
      <c r="D55" s="5"/>
      <c r="E55" s="6" t="s">
        <v>2140</v>
      </c>
      <c r="F55" s="5" t="s">
        <v>1554</v>
      </c>
      <c r="G55" s="5" t="s">
        <v>2189</v>
      </c>
      <c r="H55" s="36">
        <v>667</v>
      </c>
      <c r="I55" s="14">
        <v>1109</v>
      </c>
      <c r="J55" s="44"/>
      <c r="K55" s="16">
        <f t="shared" si="2"/>
        <v>0</v>
      </c>
      <c r="L55" s="6" t="s">
        <v>2168</v>
      </c>
      <c r="M55" s="5">
        <v>4</v>
      </c>
      <c r="N55" s="42"/>
      <c r="P55" s="1"/>
    </row>
    <row r="56" spans="1:16" customFormat="1" ht="91.15" customHeight="1" x14ac:dyDescent="0.2">
      <c r="A56" s="5" t="s">
        <v>863</v>
      </c>
      <c r="B56" s="5" t="s">
        <v>864</v>
      </c>
      <c r="C56" s="14" t="s">
        <v>865</v>
      </c>
      <c r="D56" s="5"/>
      <c r="E56" s="6" t="s">
        <v>866</v>
      </c>
      <c r="F56" s="5">
        <v>1</v>
      </c>
      <c r="G56" s="5">
        <v>1</v>
      </c>
      <c r="H56" s="36">
        <v>4294.21</v>
      </c>
      <c r="I56" s="14">
        <v>7089</v>
      </c>
      <c r="J56" s="44"/>
      <c r="K56" s="16">
        <f t="shared" si="2"/>
        <v>0</v>
      </c>
      <c r="L56" s="6" t="s">
        <v>867</v>
      </c>
      <c r="M56" s="5">
        <v>1</v>
      </c>
      <c r="N56" s="42"/>
      <c r="P56" s="1"/>
    </row>
    <row r="57" spans="1:16" customFormat="1" ht="91.15" customHeight="1" x14ac:dyDescent="0.2">
      <c r="A57" s="5" t="s">
        <v>1641</v>
      </c>
      <c r="B57" s="5" t="s">
        <v>1642</v>
      </c>
      <c r="C57" s="14" t="s">
        <v>1643</v>
      </c>
      <c r="D57" s="5"/>
      <c r="E57" s="6" t="s">
        <v>1644</v>
      </c>
      <c r="F57" s="5">
        <v>1</v>
      </c>
      <c r="G57" s="5">
        <v>2</v>
      </c>
      <c r="H57" s="36">
        <v>2951.65</v>
      </c>
      <c r="I57" s="14">
        <v>4870</v>
      </c>
      <c r="J57" s="44"/>
      <c r="K57" s="16">
        <f t="shared" si="2"/>
        <v>0</v>
      </c>
      <c r="L57" s="6" t="s">
        <v>1279</v>
      </c>
      <c r="M57" s="5">
        <v>1</v>
      </c>
      <c r="N57" s="42"/>
      <c r="P57" s="1"/>
    </row>
    <row r="58" spans="1:16" customFormat="1" ht="91.15" customHeight="1" x14ac:dyDescent="0.2">
      <c r="A58" s="5" t="s">
        <v>1641</v>
      </c>
      <c r="B58" s="5" t="s">
        <v>1642</v>
      </c>
      <c r="C58" s="14" t="s">
        <v>1643</v>
      </c>
      <c r="D58" s="5"/>
      <c r="E58" s="6" t="s">
        <v>1644</v>
      </c>
      <c r="F58" s="5">
        <v>1</v>
      </c>
      <c r="G58" s="5">
        <v>2</v>
      </c>
      <c r="H58" s="36">
        <v>2951.65</v>
      </c>
      <c r="I58" s="14">
        <v>4870</v>
      </c>
      <c r="J58" s="44"/>
      <c r="K58" s="16">
        <f t="shared" si="2"/>
        <v>0</v>
      </c>
      <c r="L58" s="6" t="s">
        <v>1279</v>
      </c>
      <c r="M58" s="5">
        <v>1</v>
      </c>
      <c r="N58" s="42"/>
      <c r="P58" s="1"/>
    </row>
    <row r="59" spans="1:16" customFormat="1" ht="91.15" customHeight="1" x14ac:dyDescent="0.2">
      <c r="A59" s="5">
        <v>88212</v>
      </c>
      <c r="B59" s="5" t="s">
        <v>1149</v>
      </c>
      <c r="C59" s="14">
        <v>4752218010888</v>
      </c>
      <c r="D59" s="5"/>
      <c r="E59" s="6" t="s">
        <v>1150</v>
      </c>
      <c r="F59" s="5">
        <v>12</v>
      </c>
      <c r="G59" s="5">
        <v>36</v>
      </c>
      <c r="H59" s="36">
        <v>283.16000000000003</v>
      </c>
      <c r="I59" s="14" t="s">
        <v>2245</v>
      </c>
      <c r="J59" s="44"/>
      <c r="K59" s="16">
        <f t="shared" si="2"/>
        <v>0</v>
      </c>
      <c r="L59" s="6" t="s">
        <v>1151</v>
      </c>
      <c r="M59" s="5">
        <v>1</v>
      </c>
      <c r="N59" s="42" t="s">
        <v>901</v>
      </c>
      <c r="P59" s="1"/>
    </row>
    <row r="60" spans="1:16" customFormat="1" ht="91.15" customHeight="1" x14ac:dyDescent="0.2">
      <c r="A60" s="5" t="s">
        <v>868</v>
      </c>
      <c r="B60" s="5" t="s">
        <v>869</v>
      </c>
      <c r="C60" s="14" t="s">
        <v>870</v>
      </c>
      <c r="D60" s="5"/>
      <c r="E60" s="6" t="s">
        <v>871</v>
      </c>
      <c r="F60" s="5">
        <v>12</v>
      </c>
      <c r="G60" s="5">
        <v>36</v>
      </c>
      <c r="H60" s="36">
        <v>731</v>
      </c>
      <c r="I60" s="14">
        <v>1209</v>
      </c>
      <c r="J60" s="44"/>
      <c r="K60" s="16">
        <f t="shared" si="2"/>
        <v>0</v>
      </c>
      <c r="L60" s="6" t="s">
        <v>872</v>
      </c>
      <c r="M60" s="5">
        <v>6</v>
      </c>
      <c r="N60" s="42"/>
      <c r="P60" s="1"/>
    </row>
    <row r="61" spans="1:16" customFormat="1" ht="91.15" customHeight="1" x14ac:dyDescent="0.2">
      <c r="A61" s="5" t="s">
        <v>1753</v>
      </c>
      <c r="B61" s="5" t="s">
        <v>1754</v>
      </c>
      <c r="C61" s="14" t="s">
        <v>1755</v>
      </c>
      <c r="D61" s="5"/>
      <c r="E61" s="6" t="s">
        <v>1756</v>
      </c>
      <c r="F61" s="5">
        <v>12</v>
      </c>
      <c r="G61" s="5">
        <v>36</v>
      </c>
      <c r="H61" s="69">
        <v>670</v>
      </c>
      <c r="I61" s="14">
        <v>1109</v>
      </c>
      <c r="J61" s="44"/>
      <c r="K61" s="16">
        <f t="shared" si="2"/>
        <v>0</v>
      </c>
      <c r="L61" s="6" t="s">
        <v>1757</v>
      </c>
      <c r="M61" s="5">
        <v>1</v>
      </c>
      <c r="N61" s="42"/>
      <c r="P61" s="1"/>
    </row>
    <row r="62" spans="1:16" customFormat="1" ht="91.15" customHeight="1" x14ac:dyDescent="0.2">
      <c r="A62" s="5" t="s">
        <v>2083</v>
      </c>
      <c r="B62" s="5" t="s">
        <v>2084</v>
      </c>
      <c r="C62" s="14">
        <v>4630225165213</v>
      </c>
      <c r="D62" s="5"/>
      <c r="E62" s="6" t="s">
        <v>2141</v>
      </c>
      <c r="F62" s="5" t="s">
        <v>139</v>
      </c>
      <c r="G62" s="5" t="s">
        <v>2188</v>
      </c>
      <c r="H62" s="36">
        <v>978</v>
      </c>
      <c r="I62" s="14">
        <v>1619</v>
      </c>
      <c r="J62" s="44"/>
      <c r="K62" s="16">
        <f t="shared" si="2"/>
        <v>0</v>
      </c>
      <c r="L62" s="6" t="s">
        <v>2169</v>
      </c>
      <c r="M62" s="5">
        <v>1</v>
      </c>
      <c r="N62" s="42"/>
      <c r="P62" s="1"/>
    </row>
    <row r="63" spans="1:16" customFormat="1" ht="91.15" customHeight="1" x14ac:dyDescent="0.2">
      <c r="A63" s="5" t="s">
        <v>2085</v>
      </c>
      <c r="B63" s="5" t="s">
        <v>2086</v>
      </c>
      <c r="C63" s="14">
        <v>4630225165404</v>
      </c>
      <c r="D63" s="5"/>
      <c r="E63" s="6" t="s">
        <v>2142</v>
      </c>
      <c r="F63" s="5" t="s">
        <v>1554</v>
      </c>
      <c r="G63" s="5" t="s">
        <v>2190</v>
      </c>
      <c r="H63" s="36">
        <v>771</v>
      </c>
      <c r="I63" s="14">
        <v>1279</v>
      </c>
      <c r="J63" s="44"/>
      <c r="K63" s="16">
        <f t="shared" si="2"/>
        <v>0</v>
      </c>
      <c r="L63" s="6" t="s">
        <v>2170</v>
      </c>
      <c r="M63" s="5">
        <v>2</v>
      </c>
      <c r="N63" s="42"/>
      <c r="P63" s="1"/>
    </row>
    <row r="64" spans="1:16" customFormat="1" ht="91.15" customHeight="1" x14ac:dyDescent="0.2">
      <c r="A64" s="5" t="s">
        <v>2087</v>
      </c>
      <c r="B64" s="5" t="s">
        <v>2088</v>
      </c>
      <c r="C64" s="14">
        <v>4630225165077</v>
      </c>
      <c r="D64" s="5"/>
      <c r="E64" s="6" t="s">
        <v>2143</v>
      </c>
      <c r="F64" s="5" t="s">
        <v>2186</v>
      </c>
      <c r="G64" s="5" t="s">
        <v>2191</v>
      </c>
      <c r="H64" s="36">
        <v>693</v>
      </c>
      <c r="I64" s="14">
        <v>1149</v>
      </c>
      <c r="J64" s="44"/>
      <c r="K64" s="16">
        <f t="shared" si="2"/>
        <v>0</v>
      </c>
      <c r="L64" s="6" t="s">
        <v>2065</v>
      </c>
      <c r="M64" s="5">
        <v>3</v>
      </c>
      <c r="N64" s="42"/>
      <c r="P64" s="1"/>
    </row>
    <row r="65" spans="1:16" customFormat="1" ht="91.15" customHeight="1" x14ac:dyDescent="0.2">
      <c r="A65" s="5" t="s">
        <v>2089</v>
      </c>
      <c r="B65" s="5" t="s">
        <v>2090</v>
      </c>
      <c r="C65" s="14">
        <v>4630225165336</v>
      </c>
      <c r="D65" s="5"/>
      <c r="E65" s="6" t="s">
        <v>2144</v>
      </c>
      <c r="F65" s="5" t="s">
        <v>1364</v>
      </c>
      <c r="G65" s="5" t="s">
        <v>2192</v>
      </c>
      <c r="H65" s="36">
        <v>628</v>
      </c>
      <c r="I65" s="14">
        <v>1039</v>
      </c>
      <c r="J65" s="44"/>
      <c r="K65" s="16">
        <f t="shared" si="2"/>
        <v>0</v>
      </c>
      <c r="L65" s="6" t="s">
        <v>2066</v>
      </c>
      <c r="M65" s="5">
        <v>3</v>
      </c>
      <c r="N65" s="42"/>
      <c r="P65" s="1"/>
    </row>
    <row r="66" spans="1:16" customFormat="1" ht="91.15" customHeight="1" x14ac:dyDescent="0.2">
      <c r="A66" s="5" t="s">
        <v>2091</v>
      </c>
      <c r="B66" s="5" t="s">
        <v>2092</v>
      </c>
      <c r="C66" s="14">
        <v>4630225165411</v>
      </c>
      <c r="D66" s="5"/>
      <c r="E66" s="6" t="s">
        <v>2145</v>
      </c>
      <c r="F66" s="5" t="s">
        <v>1554</v>
      </c>
      <c r="G66" s="5" t="s">
        <v>2190</v>
      </c>
      <c r="H66" s="36">
        <v>885</v>
      </c>
      <c r="I66" s="14">
        <v>1460</v>
      </c>
      <c r="J66" s="44"/>
      <c r="K66" s="16">
        <f t="shared" si="2"/>
        <v>0</v>
      </c>
      <c r="L66" s="6" t="s">
        <v>2068</v>
      </c>
      <c r="M66" s="5">
        <v>6</v>
      </c>
      <c r="N66" s="42"/>
      <c r="P66" s="1"/>
    </row>
    <row r="67" spans="1:16" customFormat="1" ht="91.15" customHeight="1" x14ac:dyDescent="0.2">
      <c r="A67" s="5" t="s">
        <v>2093</v>
      </c>
      <c r="B67" s="5" t="s">
        <v>2094</v>
      </c>
      <c r="C67" s="14">
        <v>4630225165541</v>
      </c>
      <c r="D67" s="5"/>
      <c r="E67" s="6" t="s">
        <v>2146</v>
      </c>
      <c r="F67" s="5" t="s">
        <v>139</v>
      </c>
      <c r="G67" s="5" t="s">
        <v>2188</v>
      </c>
      <c r="H67" s="36">
        <v>1121</v>
      </c>
      <c r="I67" s="14">
        <v>1849</v>
      </c>
      <c r="J67" s="44"/>
      <c r="K67" s="16">
        <f t="shared" si="2"/>
        <v>0</v>
      </c>
      <c r="L67" s="6" t="s">
        <v>2171</v>
      </c>
      <c r="M67" s="5">
        <v>1</v>
      </c>
      <c r="N67" s="42"/>
      <c r="P67" s="1"/>
    </row>
    <row r="68" spans="1:16" customFormat="1" ht="91.15" customHeight="1" x14ac:dyDescent="0.2">
      <c r="A68" s="5" t="s">
        <v>2095</v>
      </c>
      <c r="B68" s="5" t="s">
        <v>2096</v>
      </c>
      <c r="C68" s="14">
        <v>4630225165374</v>
      </c>
      <c r="D68" s="5"/>
      <c r="E68" s="6" t="s">
        <v>2147</v>
      </c>
      <c r="F68" s="5" t="s">
        <v>1554</v>
      </c>
      <c r="G68" s="5" t="s">
        <v>2190</v>
      </c>
      <c r="H68" s="36">
        <v>1013</v>
      </c>
      <c r="I68" s="14">
        <v>1679</v>
      </c>
      <c r="J68" s="44"/>
      <c r="K68" s="16">
        <f t="shared" si="2"/>
        <v>0</v>
      </c>
      <c r="L68" s="6" t="s">
        <v>2172</v>
      </c>
      <c r="M68" s="5">
        <v>2</v>
      </c>
      <c r="N68" s="42"/>
      <c r="P68" s="1"/>
    </row>
    <row r="69" spans="1:16" customFormat="1" ht="91.15" customHeight="1" x14ac:dyDescent="0.2">
      <c r="A69" s="5" t="s">
        <v>2097</v>
      </c>
      <c r="B69" s="5" t="s">
        <v>2098</v>
      </c>
      <c r="C69" s="14">
        <v>4630225165527</v>
      </c>
      <c r="D69" s="5"/>
      <c r="E69" s="6" t="s">
        <v>2148</v>
      </c>
      <c r="F69" s="5" t="s">
        <v>2193</v>
      </c>
      <c r="G69" s="5" t="s">
        <v>2187</v>
      </c>
      <c r="H69" s="36">
        <v>1456</v>
      </c>
      <c r="I69" s="14">
        <v>2409</v>
      </c>
      <c r="J69" s="44"/>
      <c r="K69" s="16">
        <f t="shared" si="2"/>
        <v>0</v>
      </c>
      <c r="L69" s="6" t="s">
        <v>2173</v>
      </c>
      <c r="M69" s="5">
        <v>1</v>
      </c>
      <c r="N69" s="42"/>
      <c r="P69" s="1"/>
    </row>
    <row r="70" spans="1:16" customFormat="1" ht="91.15" customHeight="1" x14ac:dyDescent="0.2">
      <c r="A70" s="5" t="s">
        <v>2099</v>
      </c>
      <c r="B70" s="5" t="s">
        <v>2100</v>
      </c>
      <c r="C70" s="14">
        <v>4630225165176</v>
      </c>
      <c r="D70" s="5"/>
      <c r="E70" s="6" t="s">
        <v>2149</v>
      </c>
      <c r="F70" s="5" t="s">
        <v>139</v>
      </c>
      <c r="G70" s="5" t="s">
        <v>241</v>
      </c>
      <c r="H70" s="36">
        <v>1507</v>
      </c>
      <c r="I70" s="14">
        <v>2489</v>
      </c>
      <c r="J70" s="44"/>
      <c r="K70" s="16">
        <f t="shared" si="2"/>
        <v>0</v>
      </c>
      <c r="L70" s="6" t="s">
        <v>2174</v>
      </c>
      <c r="M70" s="5">
        <v>1</v>
      </c>
      <c r="N70" s="42"/>
      <c r="P70" s="1"/>
    </row>
    <row r="71" spans="1:16" customFormat="1" ht="91.15" customHeight="1" x14ac:dyDescent="0.2">
      <c r="A71" s="5" t="s">
        <v>2101</v>
      </c>
      <c r="B71" s="5" t="s">
        <v>2102</v>
      </c>
      <c r="C71" s="14">
        <v>4630225165190</v>
      </c>
      <c r="D71" s="5"/>
      <c r="E71" s="6" t="s">
        <v>2150</v>
      </c>
      <c r="F71" s="5" t="s">
        <v>2193</v>
      </c>
      <c r="G71" s="5" t="s">
        <v>1554</v>
      </c>
      <c r="H71" s="36">
        <v>1992</v>
      </c>
      <c r="I71" s="14">
        <v>3289</v>
      </c>
      <c r="J71" s="44"/>
      <c r="K71" s="16">
        <f t="shared" si="2"/>
        <v>0</v>
      </c>
      <c r="L71" s="6" t="s">
        <v>2174</v>
      </c>
      <c r="M71" s="5">
        <v>4</v>
      </c>
      <c r="N71" s="42"/>
      <c r="P71" s="1"/>
    </row>
    <row r="72" spans="1:16" customFormat="1" ht="91.15" customHeight="1" x14ac:dyDescent="0.2">
      <c r="A72" s="5" t="s">
        <v>2103</v>
      </c>
      <c r="B72" s="5" t="s">
        <v>2104</v>
      </c>
      <c r="C72" s="14">
        <v>4630225165534</v>
      </c>
      <c r="D72" s="5"/>
      <c r="E72" s="6" t="s">
        <v>2151</v>
      </c>
      <c r="F72" s="5" t="s">
        <v>139</v>
      </c>
      <c r="G72" s="5" t="s">
        <v>2188</v>
      </c>
      <c r="H72" s="36">
        <v>1392</v>
      </c>
      <c r="I72" s="14">
        <v>2299</v>
      </c>
      <c r="J72" s="44"/>
      <c r="K72" s="16">
        <f t="shared" si="2"/>
        <v>0</v>
      </c>
      <c r="L72" s="6" t="s">
        <v>2175</v>
      </c>
      <c r="M72" s="5">
        <v>4</v>
      </c>
      <c r="N72" s="42"/>
      <c r="P72" s="1"/>
    </row>
    <row r="73" spans="1:16" customFormat="1" ht="91.15" customHeight="1" x14ac:dyDescent="0.2">
      <c r="A73" s="5" t="s">
        <v>2105</v>
      </c>
      <c r="B73" s="5" t="s">
        <v>2106</v>
      </c>
      <c r="C73" s="14">
        <v>4630225165398</v>
      </c>
      <c r="D73" s="5"/>
      <c r="E73" s="6" t="s">
        <v>2152</v>
      </c>
      <c r="F73" s="5" t="s">
        <v>1554</v>
      </c>
      <c r="G73" s="5" t="s">
        <v>2190</v>
      </c>
      <c r="H73" s="36">
        <v>835</v>
      </c>
      <c r="I73" s="14">
        <v>1379</v>
      </c>
      <c r="J73" s="44"/>
      <c r="K73" s="16">
        <f t="shared" si="2"/>
        <v>0</v>
      </c>
      <c r="L73" s="6" t="s">
        <v>2176</v>
      </c>
      <c r="M73" s="5">
        <v>7</v>
      </c>
      <c r="N73" s="42"/>
      <c r="P73" s="1"/>
    </row>
    <row r="74" spans="1:16" customFormat="1" ht="91.15" customHeight="1" x14ac:dyDescent="0.2">
      <c r="A74" s="5" t="s">
        <v>2107</v>
      </c>
      <c r="B74" s="5" t="s">
        <v>2108</v>
      </c>
      <c r="C74" s="14">
        <v>4630225165312</v>
      </c>
      <c r="D74" s="5"/>
      <c r="E74" s="6" t="s">
        <v>2153</v>
      </c>
      <c r="F74" s="5" t="s">
        <v>1364</v>
      </c>
      <c r="G74" s="5" t="s">
        <v>2192</v>
      </c>
      <c r="H74" s="36">
        <v>692</v>
      </c>
      <c r="I74" s="14">
        <v>1149</v>
      </c>
      <c r="J74" s="44"/>
      <c r="K74" s="16">
        <f t="shared" si="2"/>
        <v>0</v>
      </c>
      <c r="L74" s="6" t="s">
        <v>2177</v>
      </c>
      <c r="M74" s="5">
        <v>7</v>
      </c>
      <c r="N74" s="42"/>
      <c r="P74" s="1"/>
    </row>
    <row r="75" spans="1:16" customFormat="1" ht="91.15" customHeight="1" x14ac:dyDescent="0.2">
      <c r="A75" s="5" t="s">
        <v>2109</v>
      </c>
      <c r="B75" s="5" t="s">
        <v>2110</v>
      </c>
      <c r="C75" s="14">
        <v>4630225165299</v>
      </c>
      <c r="D75" s="5"/>
      <c r="E75" s="6" t="s">
        <v>2154</v>
      </c>
      <c r="F75" s="5" t="s">
        <v>1364</v>
      </c>
      <c r="G75" s="5" t="s">
        <v>2192</v>
      </c>
      <c r="H75" s="36">
        <v>656</v>
      </c>
      <c r="I75" s="14">
        <v>1089</v>
      </c>
      <c r="J75" s="44"/>
      <c r="K75" s="16">
        <f t="shared" si="2"/>
        <v>0</v>
      </c>
      <c r="L75" s="6" t="s">
        <v>2178</v>
      </c>
      <c r="M75" s="5">
        <v>7</v>
      </c>
      <c r="N75" s="42"/>
      <c r="P75" s="1"/>
    </row>
    <row r="76" spans="1:16" customFormat="1" ht="91.15" customHeight="1" x14ac:dyDescent="0.2">
      <c r="A76" s="5" t="s">
        <v>2111</v>
      </c>
      <c r="B76" s="5" t="s">
        <v>2112</v>
      </c>
      <c r="C76" s="14">
        <v>4630225165237</v>
      </c>
      <c r="D76" s="5"/>
      <c r="E76" s="6" t="s">
        <v>2155</v>
      </c>
      <c r="F76" s="5" t="s">
        <v>253</v>
      </c>
      <c r="G76" s="5" t="s">
        <v>2194</v>
      </c>
      <c r="H76" s="36">
        <v>428</v>
      </c>
      <c r="I76" s="14" t="s">
        <v>2230</v>
      </c>
      <c r="J76" s="44"/>
      <c r="K76" s="16">
        <f t="shared" si="2"/>
        <v>0</v>
      </c>
      <c r="L76" s="6" t="s">
        <v>2179</v>
      </c>
      <c r="M76" s="5">
        <v>1</v>
      </c>
      <c r="N76" s="42"/>
      <c r="P76" s="1"/>
    </row>
    <row r="77" spans="1:16" customFormat="1" ht="91.15" customHeight="1" x14ac:dyDescent="0.2">
      <c r="A77" s="5" t="s">
        <v>2113</v>
      </c>
      <c r="B77" s="5" t="s">
        <v>2114</v>
      </c>
      <c r="C77" s="14">
        <v>4630225165305</v>
      </c>
      <c r="D77" s="5"/>
      <c r="E77" s="6" t="s">
        <v>2156</v>
      </c>
      <c r="F77" s="5" t="s">
        <v>1364</v>
      </c>
      <c r="G77" s="5" t="s">
        <v>2192</v>
      </c>
      <c r="H77" s="36">
        <v>692</v>
      </c>
      <c r="I77" s="14">
        <v>1149</v>
      </c>
      <c r="J77" s="44"/>
      <c r="K77" s="16">
        <f t="shared" si="2"/>
        <v>0</v>
      </c>
      <c r="L77" s="6" t="s">
        <v>2177</v>
      </c>
      <c r="M77" s="5">
        <v>2</v>
      </c>
      <c r="N77" s="42"/>
      <c r="P77" s="1"/>
    </row>
    <row r="78" spans="1:16" customFormat="1" ht="91.15" customHeight="1" x14ac:dyDescent="0.2">
      <c r="A78" s="5" t="s">
        <v>2115</v>
      </c>
      <c r="B78" s="5" t="s">
        <v>2116</v>
      </c>
      <c r="C78" s="14">
        <v>4630225165381</v>
      </c>
      <c r="D78" s="5"/>
      <c r="E78" s="6" t="s">
        <v>2157</v>
      </c>
      <c r="F78" s="5" t="s">
        <v>1554</v>
      </c>
      <c r="G78" s="5" t="s">
        <v>2190</v>
      </c>
      <c r="H78" s="36">
        <v>835</v>
      </c>
      <c r="I78" s="14">
        <v>1379</v>
      </c>
      <c r="J78" s="44"/>
      <c r="K78" s="16">
        <f t="shared" si="2"/>
        <v>0</v>
      </c>
      <c r="L78" s="6" t="s">
        <v>2176</v>
      </c>
      <c r="M78" s="5">
        <v>5</v>
      </c>
      <c r="N78" s="42"/>
      <c r="P78" s="1"/>
    </row>
    <row r="79" spans="1:16" customFormat="1" ht="91.15" customHeight="1" x14ac:dyDescent="0.2">
      <c r="A79" s="5" t="s">
        <v>2117</v>
      </c>
      <c r="B79" s="5" t="s">
        <v>2118</v>
      </c>
      <c r="C79" s="14">
        <v>4630225165466</v>
      </c>
      <c r="D79" s="5"/>
      <c r="E79" s="6" t="s">
        <v>2158</v>
      </c>
      <c r="F79" s="5" t="s">
        <v>2193</v>
      </c>
      <c r="G79" s="5" t="s">
        <v>2195</v>
      </c>
      <c r="H79" s="36">
        <v>1478</v>
      </c>
      <c r="I79" s="14">
        <v>2439</v>
      </c>
      <c r="J79" s="44"/>
      <c r="K79" s="16">
        <f t="shared" ref="K79:K101" si="3">H79*J79</f>
        <v>0</v>
      </c>
      <c r="L79" s="6" t="s">
        <v>2180</v>
      </c>
      <c r="M79" s="5">
        <v>2</v>
      </c>
      <c r="N79" s="42"/>
      <c r="P79" s="1"/>
    </row>
    <row r="80" spans="1:16" customFormat="1" ht="91.15" customHeight="1" x14ac:dyDescent="0.2">
      <c r="A80" s="5" t="s">
        <v>2119</v>
      </c>
      <c r="B80" s="5" t="s">
        <v>2120</v>
      </c>
      <c r="C80" s="14">
        <v>4630225165503</v>
      </c>
      <c r="D80" s="5"/>
      <c r="E80" s="6" t="s">
        <v>2159</v>
      </c>
      <c r="F80" s="5" t="s">
        <v>139</v>
      </c>
      <c r="G80" s="5" t="s">
        <v>2188</v>
      </c>
      <c r="H80" s="36">
        <v>1364</v>
      </c>
      <c r="I80" s="14">
        <v>2259</v>
      </c>
      <c r="J80" s="44"/>
      <c r="K80" s="16">
        <f t="shared" si="3"/>
        <v>0</v>
      </c>
      <c r="L80" s="6" t="s">
        <v>2181</v>
      </c>
      <c r="M80" s="5">
        <v>4</v>
      </c>
      <c r="N80" s="42"/>
      <c r="P80" s="1"/>
    </row>
    <row r="81" spans="1:16" customFormat="1" ht="91.15" customHeight="1" x14ac:dyDescent="0.2">
      <c r="A81" s="5" t="s">
        <v>2121</v>
      </c>
      <c r="B81" s="5" t="s">
        <v>2122</v>
      </c>
      <c r="C81" s="14">
        <v>4630225165473</v>
      </c>
      <c r="D81" s="5"/>
      <c r="E81" s="6" t="s">
        <v>2160</v>
      </c>
      <c r="F81" s="5" t="s">
        <v>139</v>
      </c>
      <c r="G81" s="5" t="s">
        <v>2188</v>
      </c>
      <c r="H81" s="36">
        <v>1699</v>
      </c>
      <c r="I81" s="14">
        <v>2809</v>
      </c>
      <c r="J81" s="44"/>
      <c r="K81" s="16">
        <f t="shared" si="3"/>
        <v>0</v>
      </c>
      <c r="L81" s="6" t="s">
        <v>2182</v>
      </c>
      <c r="M81" s="5">
        <v>2</v>
      </c>
      <c r="N81" s="42"/>
      <c r="P81" s="1"/>
    </row>
    <row r="82" spans="1:16" customFormat="1" ht="91.15" customHeight="1" x14ac:dyDescent="0.2">
      <c r="A82" s="5" t="s">
        <v>2123</v>
      </c>
      <c r="B82" s="5" t="s">
        <v>2124</v>
      </c>
      <c r="C82" s="14">
        <v>4630225164957</v>
      </c>
      <c r="D82" s="5"/>
      <c r="E82" s="6" t="s">
        <v>2161</v>
      </c>
      <c r="F82" s="5" t="s">
        <v>2186</v>
      </c>
      <c r="G82" s="5" t="s">
        <v>2196</v>
      </c>
      <c r="H82" s="36">
        <v>671</v>
      </c>
      <c r="I82" s="14">
        <v>1109</v>
      </c>
      <c r="J82" s="44"/>
      <c r="K82" s="16">
        <f t="shared" si="3"/>
        <v>0</v>
      </c>
      <c r="L82" s="6" t="s">
        <v>2183</v>
      </c>
      <c r="M82" s="5">
        <v>3</v>
      </c>
      <c r="N82" s="42"/>
      <c r="P82" s="1"/>
    </row>
    <row r="83" spans="1:16" customFormat="1" ht="91.15" customHeight="1" x14ac:dyDescent="0.2">
      <c r="A83" s="5" t="s">
        <v>2125</v>
      </c>
      <c r="B83" s="5" t="s">
        <v>2126</v>
      </c>
      <c r="C83" s="14">
        <v>4630225164971</v>
      </c>
      <c r="D83" s="5"/>
      <c r="E83" s="6" t="s">
        <v>2162</v>
      </c>
      <c r="F83" s="5" t="s">
        <v>2186</v>
      </c>
      <c r="G83" s="5" t="s">
        <v>2196</v>
      </c>
      <c r="H83" s="36">
        <v>671</v>
      </c>
      <c r="I83" s="14">
        <v>1109</v>
      </c>
      <c r="J83" s="44"/>
      <c r="K83" s="16">
        <f t="shared" si="3"/>
        <v>0</v>
      </c>
      <c r="L83" s="6" t="s">
        <v>2183</v>
      </c>
      <c r="M83" s="5">
        <v>3</v>
      </c>
      <c r="N83" s="42"/>
      <c r="P83" s="1"/>
    </row>
    <row r="84" spans="1:16" customFormat="1" ht="91.15" customHeight="1" x14ac:dyDescent="0.2">
      <c r="A84" s="5" t="s">
        <v>2127</v>
      </c>
      <c r="B84" s="5" t="s">
        <v>2128</v>
      </c>
      <c r="C84" s="14">
        <v>4630225164995</v>
      </c>
      <c r="D84" s="5"/>
      <c r="E84" s="6" t="s">
        <v>2163</v>
      </c>
      <c r="F84" s="5" t="s">
        <v>1365</v>
      </c>
      <c r="G84" s="5" t="s">
        <v>2197</v>
      </c>
      <c r="H84" s="36">
        <v>414</v>
      </c>
      <c r="I84" s="14" t="s">
        <v>2257</v>
      </c>
      <c r="J84" s="44"/>
      <c r="K84" s="16">
        <f t="shared" si="3"/>
        <v>0</v>
      </c>
      <c r="L84" s="6" t="s">
        <v>2184</v>
      </c>
      <c r="M84" s="5">
        <v>3</v>
      </c>
      <c r="N84" s="42"/>
      <c r="P84" s="1"/>
    </row>
    <row r="85" spans="1:16" customFormat="1" ht="91.15" customHeight="1" x14ac:dyDescent="0.2">
      <c r="A85" s="5" t="s">
        <v>2129</v>
      </c>
      <c r="B85" s="5" t="s">
        <v>2130</v>
      </c>
      <c r="C85" s="14">
        <v>4630225165015</v>
      </c>
      <c r="D85" s="5"/>
      <c r="E85" s="6" t="s">
        <v>2164</v>
      </c>
      <c r="F85" s="5" t="s">
        <v>1365</v>
      </c>
      <c r="G85" s="5" t="s">
        <v>2197</v>
      </c>
      <c r="H85" s="36">
        <v>414</v>
      </c>
      <c r="I85" s="14" t="s">
        <v>2257</v>
      </c>
      <c r="J85" s="44"/>
      <c r="K85" s="16">
        <f t="shared" si="3"/>
        <v>0</v>
      </c>
      <c r="L85" s="6" t="s">
        <v>2184</v>
      </c>
      <c r="M85" s="5">
        <v>4</v>
      </c>
      <c r="N85" s="42"/>
      <c r="P85" s="1"/>
    </row>
    <row r="86" spans="1:16" customFormat="1" ht="91.15" customHeight="1" x14ac:dyDescent="0.2">
      <c r="A86" s="5" t="s">
        <v>2131</v>
      </c>
      <c r="B86" s="5" t="s">
        <v>2132</v>
      </c>
      <c r="C86" s="14">
        <v>4630225165138</v>
      </c>
      <c r="D86" s="5"/>
      <c r="E86" s="6" t="s">
        <v>2165</v>
      </c>
      <c r="F86" s="5" t="s">
        <v>139</v>
      </c>
      <c r="G86" s="5" t="s">
        <v>2191</v>
      </c>
      <c r="H86" s="36">
        <v>1100</v>
      </c>
      <c r="I86" s="14">
        <v>1819</v>
      </c>
      <c r="J86" s="44"/>
      <c r="K86" s="16">
        <f t="shared" si="3"/>
        <v>0</v>
      </c>
      <c r="L86" s="6" t="s">
        <v>2185</v>
      </c>
      <c r="M86" s="5">
        <v>4</v>
      </c>
      <c r="N86" s="42"/>
      <c r="P86" s="1"/>
    </row>
    <row r="87" spans="1:16" customFormat="1" ht="91.15" customHeight="1" x14ac:dyDescent="0.2">
      <c r="A87" s="5" t="s">
        <v>2133</v>
      </c>
      <c r="B87" s="5" t="s">
        <v>2134</v>
      </c>
      <c r="C87" s="14">
        <v>4630225165152</v>
      </c>
      <c r="D87" s="5"/>
      <c r="E87" s="6" t="s">
        <v>2166</v>
      </c>
      <c r="F87" s="5" t="s">
        <v>139</v>
      </c>
      <c r="G87" s="5" t="s">
        <v>2191</v>
      </c>
      <c r="H87" s="36">
        <v>1100</v>
      </c>
      <c r="I87" s="14">
        <v>1819</v>
      </c>
      <c r="J87" s="44"/>
      <c r="K87" s="16">
        <f t="shared" si="3"/>
        <v>0</v>
      </c>
      <c r="L87" s="6" t="s">
        <v>2185</v>
      </c>
      <c r="M87" s="5">
        <v>1</v>
      </c>
      <c r="N87" s="42"/>
      <c r="P87" s="1"/>
    </row>
    <row r="88" spans="1:16" customFormat="1" ht="91.15" customHeight="1" x14ac:dyDescent="0.2">
      <c r="A88" s="5" t="s">
        <v>2044</v>
      </c>
      <c r="B88" s="5" t="s">
        <v>2045</v>
      </c>
      <c r="C88" s="14">
        <v>4630225165053</v>
      </c>
      <c r="D88" s="5"/>
      <c r="E88" s="6" t="s">
        <v>2058</v>
      </c>
      <c r="F88" s="11">
        <v>10</v>
      </c>
      <c r="G88" s="11">
        <v>100</v>
      </c>
      <c r="H88" s="61">
        <v>564</v>
      </c>
      <c r="I88" s="16" t="s">
        <v>2245</v>
      </c>
      <c r="J88" s="44"/>
      <c r="K88" s="5">
        <f t="shared" si="3"/>
        <v>0</v>
      </c>
      <c r="L88" s="6" t="s">
        <v>2065</v>
      </c>
      <c r="M88" s="5">
        <v>5</v>
      </c>
      <c r="N88" s="1"/>
      <c r="O88" s="1"/>
      <c r="P88" s="1"/>
    </row>
    <row r="89" spans="1:16" customFormat="1" ht="91.15" customHeight="1" x14ac:dyDescent="0.2">
      <c r="A89" s="5" t="s">
        <v>2046</v>
      </c>
      <c r="B89" s="5" t="s">
        <v>2047</v>
      </c>
      <c r="C89" s="14">
        <v>4630225165329</v>
      </c>
      <c r="D89" s="5"/>
      <c r="E89" s="6" t="s">
        <v>2059</v>
      </c>
      <c r="F89" s="11">
        <v>8</v>
      </c>
      <c r="G89" s="11">
        <v>80</v>
      </c>
      <c r="H89" s="61">
        <v>628</v>
      </c>
      <c r="I89" s="16">
        <v>1039</v>
      </c>
      <c r="J89" s="44"/>
      <c r="K89" s="5">
        <f t="shared" si="3"/>
        <v>0</v>
      </c>
      <c r="L89" s="6" t="s">
        <v>2066</v>
      </c>
      <c r="M89" s="5">
        <v>7</v>
      </c>
      <c r="N89" s="1"/>
      <c r="O89" s="1"/>
      <c r="P89" s="1"/>
    </row>
    <row r="90" spans="1:16" customFormat="1" ht="91.15" customHeight="1" x14ac:dyDescent="0.2">
      <c r="A90" s="5" t="s">
        <v>2048</v>
      </c>
      <c r="B90" s="5" t="s">
        <v>2049</v>
      </c>
      <c r="C90" s="14">
        <v>4630225165343</v>
      </c>
      <c r="D90" s="5"/>
      <c r="E90" s="6" t="s">
        <v>2060</v>
      </c>
      <c r="F90" s="11">
        <v>8</v>
      </c>
      <c r="G90" s="11">
        <v>80</v>
      </c>
      <c r="H90" s="61">
        <v>735</v>
      </c>
      <c r="I90" s="16">
        <v>1219</v>
      </c>
      <c r="J90" s="44"/>
      <c r="K90" s="5">
        <f t="shared" si="3"/>
        <v>0</v>
      </c>
      <c r="L90" s="6" t="s">
        <v>2067</v>
      </c>
      <c r="M90" s="5">
        <v>7</v>
      </c>
      <c r="N90" s="1"/>
      <c r="O90" s="1"/>
      <c r="P90" s="1"/>
    </row>
    <row r="91" spans="1:16" customFormat="1" ht="91.15" customHeight="1" x14ac:dyDescent="0.2">
      <c r="A91" s="5" t="s">
        <v>2050</v>
      </c>
      <c r="B91" s="5" t="s">
        <v>2051</v>
      </c>
      <c r="C91" s="14">
        <v>4630225165350</v>
      </c>
      <c r="D91" s="5"/>
      <c r="E91" s="6" t="s">
        <v>2061</v>
      </c>
      <c r="F91" s="11">
        <v>4</v>
      </c>
      <c r="G91" s="11">
        <v>24</v>
      </c>
      <c r="H91" s="61">
        <v>1199</v>
      </c>
      <c r="I91" s="16">
        <v>1979</v>
      </c>
      <c r="J91" s="44"/>
      <c r="K91" s="5">
        <f t="shared" si="3"/>
        <v>0</v>
      </c>
      <c r="L91" s="6" t="s">
        <v>2067</v>
      </c>
      <c r="M91" s="5">
        <v>5</v>
      </c>
      <c r="N91" s="1"/>
      <c r="O91" s="1"/>
      <c r="P91" s="1"/>
    </row>
    <row r="92" spans="1:16" customFormat="1" ht="91.15" customHeight="1" x14ac:dyDescent="0.2">
      <c r="A92" s="5" t="s">
        <v>2052</v>
      </c>
      <c r="B92" s="5" t="s">
        <v>2053</v>
      </c>
      <c r="C92" s="14">
        <v>4630225165428</v>
      </c>
      <c r="D92" s="5"/>
      <c r="E92" s="6" t="s">
        <v>2062</v>
      </c>
      <c r="F92" s="11">
        <v>4</v>
      </c>
      <c r="G92" s="11">
        <v>20</v>
      </c>
      <c r="H92" s="61">
        <v>1186</v>
      </c>
      <c r="I92" s="16">
        <v>1959</v>
      </c>
      <c r="J92" s="44"/>
      <c r="K92" s="5">
        <f t="shared" si="3"/>
        <v>0</v>
      </c>
      <c r="L92" s="6" t="s">
        <v>2068</v>
      </c>
      <c r="M92" s="5">
        <v>3</v>
      </c>
      <c r="N92" s="1"/>
      <c r="O92" s="1"/>
      <c r="P92" s="1"/>
    </row>
    <row r="93" spans="1:16" customFormat="1" ht="91.15" customHeight="1" x14ac:dyDescent="0.2">
      <c r="A93" s="5" t="s">
        <v>2054</v>
      </c>
      <c r="B93" s="5" t="s">
        <v>2055</v>
      </c>
      <c r="C93" s="14">
        <v>4630225165565</v>
      </c>
      <c r="D93" s="5"/>
      <c r="E93" s="6" t="s">
        <v>2063</v>
      </c>
      <c r="F93" s="11">
        <v>2</v>
      </c>
      <c r="G93" s="11">
        <v>16</v>
      </c>
      <c r="H93" s="61">
        <v>1478</v>
      </c>
      <c r="I93" s="16">
        <v>2439</v>
      </c>
      <c r="J93" s="44"/>
      <c r="K93" s="5">
        <f t="shared" si="3"/>
        <v>0</v>
      </c>
      <c r="L93" s="6" t="s">
        <v>2069</v>
      </c>
      <c r="M93" s="5">
        <v>6</v>
      </c>
      <c r="N93" s="1"/>
      <c r="O93" s="1"/>
      <c r="P93" s="1"/>
    </row>
    <row r="94" spans="1:16" customFormat="1" ht="91.15" customHeight="1" x14ac:dyDescent="0.2">
      <c r="A94" s="5" t="s">
        <v>2056</v>
      </c>
      <c r="B94" s="5" t="s">
        <v>2057</v>
      </c>
      <c r="C94" s="14">
        <v>4630225165572</v>
      </c>
      <c r="D94" s="5"/>
      <c r="E94" s="6" t="s">
        <v>2064</v>
      </c>
      <c r="F94" s="11">
        <v>2</v>
      </c>
      <c r="G94" s="11">
        <v>18</v>
      </c>
      <c r="H94" s="61">
        <v>1556</v>
      </c>
      <c r="I94" s="16">
        <v>2569</v>
      </c>
      <c r="J94" s="44"/>
      <c r="K94" s="5">
        <f t="shared" si="3"/>
        <v>0</v>
      </c>
      <c r="L94" s="6" t="s">
        <v>2070</v>
      </c>
      <c r="M94" s="5">
        <v>6</v>
      </c>
      <c r="N94" s="1"/>
      <c r="O94" s="1"/>
      <c r="P94" s="1"/>
    </row>
    <row r="95" spans="1:16" customFormat="1" ht="91.15" customHeight="1" x14ac:dyDescent="0.2">
      <c r="A95" s="5" t="s">
        <v>1633</v>
      </c>
      <c r="B95" s="5" t="s">
        <v>1634</v>
      </c>
      <c r="C95" s="14" t="s">
        <v>1635</v>
      </c>
      <c r="D95" s="5"/>
      <c r="E95" s="6" t="s">
        <v>1636</v>
      </c>
      <c r="F95" s="5">
        <v>1</v>
      </c>
      <c r="G95" s="5">
        <v>12</v>
      </c>
      <c r="H95" s="36">
        <v>1091.1500000000001</v>
      </c>
      <c r="I95" s="14">
        <v>1800</v>
      </c>
      <c r="J95" s="44"/>
      <c r="K95" s="16">
        <f t="shared" si="3"/>
        <v>0</v>
      </c>
      <c r="L95" s="6" t="s">
        <v>1637</v>
      </c>
      <c r="M95" s="5">
        <v>20</v>
      </c>
      <c r="N95" s="42"/>
      <c r="P95" s="1"/>
    </row>
    <row r="96" spans="1:16" customFormat="1" ht="91.15" customHeight="1" x14ac:dyDescent="0.2">
      <c r="A96" s="5" t="s">
        <v>1356</v>
      </c>
      <c r="B96" s="5" t="s">
        <v>1357</v>
      </c>
      <c r="C96" s="14" t="s">
        <v>1363</v>
      </c>
      <c r="D96" s="5"/>
      <c r="E96" s="6" t="s">
        <v>1371</v>
      </c>
      <c r="F96" s="5" t="s">
        <v>1365</v>
      </c>
      <c r="G96" s="5">
        <v>70</v>
      </c>
      <c r="H96" s="36">
        <v>617.78</v>
      </c>
      <c r="I96" s="14">
        <v>1019</v>
      </c>
      <c r="J96" s="44"/>
      <c r="K96" s="16">
        <f t="shared" si="3"/>
        <v>0</v>
      </c>
      <c r="L96" s="6" t="s">
        <v>1374</v>
      </c>
      <c r="M96" s="5">
        <v>1</v>
      </c>
      <c r="N96" s="42"/>
      <c r="P96" s="1"/>
    </row>
    <row r="97" spans="1:16" customFormat="1" ht="91.15" customHeight="1" x14ac:dyDescent="0.2">
      <c r="A97" s="5" t="s">
        <v>1250</v>
      </c>
      <c r="B97" s="5" t="s">
        <v>1248</v>
      </c>
      <c r="C97" s="14" t="s">
        <v>1249</v>
      </c>
      <c r="D97" s="5"/>
      <c r="E97" s="6" t="s">
        <v>1251</v>
      </c>
      <c r="F97" s="5">
        <v>10</v>
      </c>
      <c r="G97" s="5">
        <v>80</v>
      </c>
      <c r="H97" s="36">
        <v>468.26</v>
      </c>
      <c r="I97" s="14" t="s">
        <v>2239</v>
      </c>
      <c r="J97" s="44"/>
      <c r="K97" s="16">
        <f t="shared" si="3"/>
        <v>0</v>
      </c>
      <c r="L97" s="6" t="s">
        <v>1736</v>
      </c>
      <c r="M97" s="5">
        <v>1</v>
      </c>
      <c r="N97" s="42"/>
      <c r="P97" s="1"/>
    </row>
    <row r="98" spans="1:16" customFormat="1" ht="91.15" customHeight="1" x14ac:dyDescent="0.2">
      <c r="A98" s="5" t="s">
        <v>959</v>
      </c>
      <c r="B98" s="5" t="s">
        <v>960</v>
      </c>
      <c r="C98" s="14">
        <v>4752218025028</v>
      </c>
      <c r="D98" s="5"/>
      <c r="E98" s="6" t="s">
        <v>963</v>
      </c>
      <c r="F98" s="5">
        <v>8</v>
      </c>
      <c r="G98" s="5">
        <v>500</v>
      </c>
      <c r="H98" s="36">
        <v>87.024000000000001</v>
      </c>
      <c r="I98" s="14" t="s">
        <v>2258</v>
      </c>
      <c r="J98" s="44"/>
      <c r="K98" s="16">
        <f t="shared" si="3"/>
        <v>0</v>
      </c>
      <c r="L98" s="6" t="s">
        <v>873</v>
      </c>
      <c r="M98" s="5">
        <v>1</v>
      </c>
      <c r="N98" s="42" t="s">
        <v>901</v>
      </c>
      <c r="P98" s="1"/>
    </row>
    <row r="99" spans="1:16" customFormat="1" ht="91.15" customHeight="1" x14ac:dyDescent="0.2">
      <c r="A99" s="5" t="s">
        <v>879</v>
      </c>
      <c r="B99" s="5" t="s">
        <v>880</v>
      </c>
      <c r="C99" s="14" t="s">
        <v>881</v>
      </c>
      <c r="D99" s="5"/>
      <c r="E99" s="6" t="s">
        <v>882</v>
      </c>
      <c r="F99" s="11">
        <v>4</v>
      </c>
      <c r="G99" s="11">
        <v>24</v>
      </c>
      <c r="H99" s="61">
        <v>393.81000000000006</v>
      </c>
      <c r="I99" s="14">
        <v>2169</v>
      </c>
      <c r="J99" s="44"/>
      <c r="K99" s="5">
        <f t="shared" si="3"/>
        <v>0</v>
      </c>
      <c r="L99" s="6" t="s">
        <v>883</v>
      </c>
      <c r="M99" s="5">
        <v>1</v>
      </c>
      <c r="N99" s="42" t="s">
        <v>901</v>
      </c>
      <c r="O99" s="2"/>
      <c r="P99" s="1"/>
    </row>
    <row r="100" spans="1:16" customFormat="1" ht="91.15" customHeight="1" x14ac:dyDescent="0.2">
      <c r="A100" s="5">
        <v>88070</v>
      </c>
      <c r="B100" s="5" t="s">
        <v>1152</v>
      </c>
      <c r="C100" s="14">
        <v>4752218009097</v>
      </c>
      <c r="D100" s="5"/>
      <c r="E100" s="6" t="s">
        <v>1153</v>
      </c>
      <c r="F100" s="5">
        <v>4</v>
      </c>
      <c r="G100" s="5">
        <v>24</v>
      </c>
      <c r="H100" s="36">
        <v>281.64299999999997</v>
      </c>
      <c r="I100" s="14">
        <v>1549</v>
      </c>
      <c r="J100" s="44"/>
      <c r="K100" s="16">
        <f t="shared" si="3"/>
        <v>0</v>
      </c>
      <c r="L100" s="6" t="s">
        <v>1154</v>
      </c>
      <c r="M100" s="5">
        <v>1</v>
      </c>
      <c r="N100" s="42" t="s">
        <v>901</v>
      </c>
      <c r="P100" s="1"/>
    </row>
    <row r="101" spans="1:16" customFormat="1" ht="91.15" customHeight="1" x14ac:dyDescent="0.2">
      <c r="A101" s="5" t="s">
        <v>894</v>
      </c>
      <c r="B101" s="5" t="s">
        <v>895</v>
      </c>
      <c r="C101" s="14" t="s">
        <v>896</v>
      </c>
      <c r="D101" s="5"/>
      <c r="E101" s="6" t="s">
        <v>897</v>
      </c>
      <c r="F101" s="5">
        <v>6</v>
      </c>
      <c r="G101" s="5">
        <v>18</v>
      </c>
      <c r="H101" s="36">
        <v>266.952</v>
      </c>
      <c r="I101" s="14">
        <v>1469</v>
      </c>
      <c r="J101" s="44"/>
      <c r="K101" s="16">
        <f t="shared" si="3"/>
        <v>0</v>
      </c>
      <c r="L101" s="6" t="s">
        <v>898</v>
      </c>
      <c r="M101" s="5">
        <v>18</v>
      </c>
      <c r="N101" s="42" t="s">
        <v>901</v>
      </c>
      <c r="P101" s="1"/>
    </row>
    <row r="102" spans="1:16" customFormat="1" ht="15" x14ac:dyDescent="0.2">
      <c r="A102" s="18"/>
      <c r="B102" s="19"/>
      <c r="C102" s="29"/>
      <c r="D102" s="19"/>
      <c r="E102" s="19"/>
      <c r="F102" s="29"/>
      <c r="G102" s="29"/>
      <c r="H102" s="66"/>
      <c r="I102" s="20"/>
      <c r="J102" s="45">
        <f>SUM(J7:J101)</f>
        <v>0</v>
      </c>
      <c r="K102" s="45">
        <f>SUM(K7:K48)</f>
        <v>0</v>
      </c>
      <c r="L102" s="77"/>
      <c r="M102" s="78"/>
    </row>
  </sheetData>
  <phoneticPr fontId="2" type="noConversion"/>
  <hyperlinks>
    <hyperlink ref="L14" r:id="rId1" xr:uid="{24D94CA7-3D48-40DC-86EE-D9EFAE53C18F}"/>
    <hyperlink ref="L18" r:id="rId2" display="https://orange-toys.ru/search?word=CM10-26" xr:uid="{A2560A2C-C9E9-4615-BFC6-F0936698B354}"/>
    <hyperlink ref="L18" r:id="rId3" xr:uid="{DFC442D2-7425-47F8-A255-6E7865037199}"/>
    <hyperlink ref="L29" r:id="rId4" display="https://orange-toys.ru/search?word=CM10-26" xr:uid="{AAAB78D4-B429-4C74-8321-9F290D793575}"/>
    <hyperlink ref="L12" r:id="rId5" xr:uid="{404E5F47-5B31-4A70-8AEA-652118A68570}"/>
    <hyperlink ref="L11" r:id="rId6" xr:uid="{434BD9B7-982A-4499-BF8E-9F6110F0B453}"/>
    <hyperlink ref="L16" r:id="rId7" xr:uid="{E665747F-C9E4-4949-9F18-5556B2506A71}"/>
    <hyperlink ref="L13" r:id="rId8" xr:uid="{E9DA4118-83C9-417E-BCF3-55F62C3A62E0}"/>
    <hyperlink ref="L20" r:id="rId9" xr:uid="{E219966F-5458-48BA-BCB4-B5F08231975D}"/>
    <hyperlink ref="L97" r:id="rId10" xr:uid="{EA61F2BE-F7D0-44ED-81D0-E258872719FE}"/>
    <hyperlink ref="L7" r:id="rId11" xr:uid="{D7E15283-E63F-462B-AAB0-869406BDF6FE}"/>
  </hyperlinks>
  <pageMargins left="0.7" right="0.7" top="0.75" bottom="0.75" header="0.3" footer="0.3"/>
  <pageSetup paperSize="9"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 лист</vt:lpstr>
      <vt:lpstr>ед.остатки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Карташева</dc:creator>
  <cp:lastModifiedBy>Левшукова Софья</cp:lastModifiedBy>
  <cp:lastPrinted>2025-06-19T08:00:45Z</cp:lastPrinted>
  <dcterms:created xsi:type="dcterms:W3CDTF">2025-04-23T14:31:31Z</dcterms:created>
  <dcterms:modified xsi:type="dcterms:W3CDTF">2026-10-02T09:24:49Z</dcterms:modified>
</cp:coreProperties>
</file>